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6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<sst xmlns="http://schemas.openxmlformats.org/spreadsheetml/2006/main" count="496" uniqueCount="408">
  <si>
    <t>Nghĩa vụ thi hành án</t>
  </si>
  <si>
    <t>Ghi chú</t>
  </si>
  <si>
    <t>Tên người phải thi hành án</t>
  </si>
  <si>
    <t>Đơn vị</t>
  </si>
  <si>
    <t>DANH SÁCH NGƯỜI PHẢI THI HÀNH ÁN CHƯA CÓ ĐIỀU KIỆN THI HÀNH</t>
  </si>
  <si>
    <t xml:space="preserve">Địa chỉ của người phải thi hành án </t>
  </si>
  <si>
    <t>Số TT</t>
  </si>
  <si>
    <t>Tổng cộng</t>
  </si>
  <si>
    <t>TỔNG CỤC THI HÀNH ÁN DÂN SỰ</t>
  </si>
  <si>
    <r>
      <t xml:space="preserve">Quyết định về việc chưa có điều kiện thi hành án </t>
    </r>
    <r>
      <rPr>
        <i/>
        <sz val="10"/>
        <rFont val="Times New Roman"/>
        <family val="1"/>
      </rPr>
      <t>(số, ký hiệu, ngày tháng năm)</t>
    </r>
  </si>
  <si>
    <r>
      <t xml:space="preserve">Quyết định thi hành án </t>
    </r>
    <r>
      <rPr>
        <i/>
        <sz val="10"/>
        <rFont val="Times New Roman"/>
        <family val="1"/>
      </rPr>
      <t>(số, ký hiệu, ngày tháng năm)</t>
    </r>
  </si>
  <si>
    <r>
      <t xml:space="preserve">Bản án, quyết định </t>
    </r>
    <r>
      <rPr>
        <i/>
        <sz val="10"/>
        <rFont val="Times New Roman"/>
        <family val="1"/>
      </rPr>
      <t>(số, ký hiệu, ngày tháng năm, của ...)</t>
    </r>
  </si>
  <si>
    <t>CỤC THI HÀNH ÁN DÂN SỰ TỈNH LAI CHÂU</t>
  </si>
  <si>
    <t xml:space="preserve">Cục THADS tỉnh </t>
  </si>
  <si>
    <t>Chi cục THADS thành phố</t>
  </si>
  <si>
    <t>I</t>
  </si>
  <si>
    <t>Tẩn lèng Mẩy</t>
  </si>
  <si>
    <t>số 58/2014/HSST ngày 22/9/2014 của TAND tỉnh Nam ĐỊnh</t>
  </si>
  <si>
    <t>Chi cục THADS Huyện Tân Uyên</t>
  </si>
  <si>
    <t>Khu 26, Thị trấn Tân Uyên</t>
  </si>
  <si>
    <t>Chi cục THADS Huyện Than Uyên</t>
  </si>
  <si>
    <t>Chi cục THADS huyện Mường Tè</t>
  </si>
  <si>
    <t>Chi cục THADS huyện Phong Thổ</t>
  </si>
  <si>
    <t>Vàng Văn Chực</t>
  </si>
  <si>
    <t>Huổi Sen - Mường So - Phong Thổ</t>
  </si>
  <si>
    <t>Số 103/QĐ-CCTHA ngày 13/3/2014</t>
  </si>
  <si>
    <t>Số 09/HSST ngày 27/11/2013của TAND tỉnh Lai Châu</t>
  </si>
  <si>
    <t>Chi cục THADS huyện Nậm Nhùn</t>
  </si>
  <si>
    <t>Ngày, tháng, năm xác minh gần nhất</t>
  </si>
  <si>
    <t>Loại nghĩa vụ thi hành án</t>
  </si>
  <si>
    <t>Lý do chưa thi hành</t>
  </si>
  <si>
    <t>Điểm a Khoản 1 điều 44a</t>
  </si>
  <si>
    <t>Điểm b Khoản 1 điều 44a</t>
  </si>
  <si>
    <t>Điểm c Khoản 1 điều 44a</t>
  </si>
  <si>
    <t>x</t>
  </si>
  <si>
    <t>X</t>
  </si>
  <si>
    <t>số 90/QĐ ngày 05/6/2015</t>
  </si>
  <si>
    <t>Tẩn Lở Mẩy</t>
  </si>
  <si>
    <t>Chí Sáng Thầu - Sin Súi Hồ - Phong Thổ</t>
  </si>
  <si>
    <t>Số 438/2014/HSPTngày 26/8/2014 của TAND Tối Cao</t>
  </si>
  <si>
    <t>Số 98/QĐ-CCTHA ngày 29/6/2015</t>
  </si>
  <si>
    <t>PHỤ LỤC SỐ VII</t>
  </si>
  <si>
    <t>Ban hành kèm theo Thông tư số 01/2016/TT-BTP                             ngày 01/2/2016 của Bộ Tư pháp</t>
  </si>
  <si>
    <t>Nguyễn Thị Lự</t>
  </si>
  <si>
    <t>Nguyễn Thị Thanh Tuyền</t>
  </si>
  <si>
    <t>Tây Nguyên - Mường So - Phong Thổ</t>
  </si>
  <si>
    <t>Số14/HSST ngày 02/3/2016 của TAND TP.Điện Biên Phủ</t>
  </si>
  <si>
    <t>Số: 75/QĐ-CCTHA ngày 14/2/2017</t>
  </si>
  <si>
    <t>Vùi Díu Hồ</t>
  </si>
  <si>
    <t>Bản Đồng Khởi, TT Tam Đường</t>
  </si>
  <si>
    <t>số 23/1999/HSST ngày 10/8/1999 của TAND huyện Phong Thổ</t>
  </si>
  <si>
    <t>Số 76/QĐ-CCTHA ngày 21/9/1999</t>
  </si>
  <si>
    <t>Tiền phạt: 19,400,000đ</t>
  </si>
  <si>
    <t>Số 04/QĐ-CCTHADS ngày 30/8/2016</t>
  </si>
  <si>
    <t>Lương Thị Múi</t>
  </si>
  <si>
    <t>Bản Km2, xã Bình Lư, huyện Tam Đường</t>
  </si>
  <si>
    <t>số 19/2010/HSST ngày 23/6/2010 của TAND huyện Tam Đường</t>
  </si>
  <si>
    <t>Số 22/QĐ-CCTHADS ngày 23/11/2010</t>
  </si>
  <si>
    <t>Số 09/QĐ-CCTHADS ngày 31/8/2016</t>
  </si>
  <si>
    <t>Khu 6-TT Sìn Hồ</t>
  </si>
  <si>
    <t>25/08/2017</t>
  </si>
  <si>
    <t>Số:37/QĐ-CCTHA ngày 25/08/2017</t>
  </si>
  <si>
    <t>Bản Nà Lấu xã Mường Cang, huyện Than Uyên, tỉnh Lai Châu</t>
  </si>
  <si>
    <t>Ngày 16/2017/HSST TAND ngày 03/03/2017 huyện Tân Uyên</t>
  </si>
  <si>
    <t>Số 315/QĐ-CCTHA ngày 08/08/2017</t>
  </si>
  <si>
    <t>Số: 11/QĐ-CCTHADS ngày 11/08/2017</t>
  </si>
  <si>
    <t>Thị Trấn Mường Tè, huyện Mường Tè</t>
  </si>
  <si>
    <t>Số: 01/QĐ-CCTHA ngày 25/11/2016</t>
  </si>
  <si>
    <t>24/08/2017</t>
  </si>
  <si>
    <t>Liềm Văn Pim</t>
  </si>
  <si>
    <t>Đội 09 xã Phúc Than, huyện Than Uyên, tỉnh Lai Châu</t>
  </si>
  <si>
    <t>04/2014/QĐST-DSTC 30/07/2014 TAND huyện Than Uyên</t>
  </si>
  <si>
    <t>Số 171/QĐ-CCTHADS ngày 14/02/2017</t>
  </si>
  <si>
    <t>Số 04/QĐ-CCTHADS ngày 11/12/2017</t>
  </si>
  <si>
    <t>Nguyễn Thị Loan</t>
  </si>
  <si>
    <t xml:space="preserve">Bản Bút Dưới, xã Trung Đồng, huyện Tân Uyên, </t>
  </si>
  <si>
    <t>Số: 04/QĐST-DS ngày 03/05/2017 của TAND huyện Tân Uyên</t>
  </si>
  <si>
    <t>Số 13/QĐ-CCTHADS ngày 05/10/2017</t>
  </si>
  <si>
    <t>Theo đơn Tiền trả nợ lần 2 số tiền 30.000.000đ</t>
  </si>
  <si>
    <t>Số: 01/QĐ-CCTHADS ngày 07/11/2017</t>
  </si>
  <si>
    <t>Số 16/QĐ-CCTHADS ngày 17/11/2017</t>
  </si>
  <si>
    <t>Theo đơn Tiền trả nợ lần 1 số tiền 30.000.000đ</t>
  </si>
  <si>
    <t>Số: 06/QĐ-CCTHADS ngày 13/12/2017</t>
  </si>
  <si>
    <t>Chi cục THADS huyện Sìn Hồ</t>
  </si>
  <si>
    <t>Nguyễn Thị Quý</t>
  </si>
  <si>
    <t>Số 05/QĐ-CCTHA ngày 06/10/2014</t>
  </si>
  <si>
    <t>Số: 02/QĐ-CCTHA ngày 20/6/2018</t>
  </si>
  <si>
    <t>Theo đơn 86,630,000</t>
  </si>
  <si>
    <t>Giàng A Hồng</t>
  </si>
  <si>
    <t>Lý Văn Thắng</t>
  </si>
  <si>
    <t>Bản Nà Bó, xã Bản Giang, huyện Tam Đương</t>
  </si>
  <si>
    <t>Số 27/2017/HSST ngày 17 tháng 4 năm 2017 của TAND thành phố Lai Châu</t>
  </si>
  <si>
    <t>102/QĐ-CCTHA ngày 07/5/2018</t>
  </si>
  <si>
    <t>Tiền bồi tường, bù đắp tổn thất tinh thần 35.000.000đ</t>
  </si>
  <si>
    <t>Số 01/QĐ-CCTHA ngày 15/8/2018</t>
  </si>
  <si>
    <t>Số 02/HSST ngày 27/5/2014 của TAND huyện Mường Tè</t>
  </si>
  <si>
    <t>Nguyễn Thị Tới</t>
  </si>
  <si>
    <t>Số: 07/2017/HSST ngày 28/11/2017 của TAND tinhr Lào Cai</t>
  </si>
  <si>
    <t>Số: 44/QĐ-CCTHADS ngày 05/01/2018</t>
  </si>
  <si>
    <t>Số: 17/QĐ-CCTHA ngày 27/9/2018</t>
  </si>
  <si>
    <t>Chi cục THADS huyện Tam Đường</t>
  </si>
  <si>
    <t>Lý Văn Cung</t>
  </si>
  <si>
    <t>Bản Pa Kéo, thị trấn Nậm Nhùn, huyện Nậm Nhùn</t>
  </si>
  <si>
    <t>Số: 04/2017/HSST ngày 14/12/2017 của TAND thị xã Mường Lay, tỉnh Điện Biên</t>
  </si>
  <si>
    <t>Số 16/QĐ-CCTHADS ngày 08/01/2019</t>
  </si>
  <si>
    <t>31/01/2019</t>
  </si>
  <si>
    <t>Số 01/QĐ-CCTHADS ngày 01/02/2019</t>
  </si>
  <si>
    <t>Bồi thường thiệt hại cho bị hại Lâm Trung Kiên 14.208.000 đồng</t>
  </si>
  <si>
    <t>Số 17/QĐ-CCTHADS ngày 08/01/2019</t>
  </si>
  <si>
    <t>Bồi thường thiệt hại cho bị hại Điêu Thị Bình 155.030.000 đồng</t>
  </si>
  <si>
    <t>Số 02/QĐ-CCTHADS ngày 01/02/2019</t>
  </si>
  <si>
    <t>Cầm văn Sín</t>
  </si>
  <si>
    <t>bản Lằn 2, xã Mường Than, huyện Than Uyên, tỉnh Lai Châu</t>
  </si>
  <si>
    <t>09/2015/QĐST-DSTC ngày 10/4/2015 TAND huyện Than Uyên</t>
  </si>
  <si>
    <t>34/QĐ-CCTHA ngày 17/10/2016</t>
  </si>
  <si>
    <t>Trả nợ: 10.000.000 đồng</t>
  </si>
  <si>
    <t>01/QĐ-CCTHADS ngày 14/02/2019</t>
  </si>
  <si>
    <t>Hoàng Văn Đôi</t>
  </si>
  <si>
    <t>Bản Nam - Ta Gia - Than uyên, Lai Châu</t>
  </si>
  <si>
    <t>07/2018/QĐST-DT ngày 14/8/2018 của TAND huyện Than Uyên</t>
  </si>
  <si>
    <t>65/QĐ-CCTHADS ngày 07/12/2018</t>
  </si>
  <si>
    <t>02/QĐ-CCTHADS ngày 28/3/2019</t>
  </si>
  <si>
    <t>Nguyễn Điệp Thanh</t>
  </si>
  <si>
    <t>khu 10, thị Trấn Mường Tè, huyện Mường Tè</t>
  </si>
  <si>
    <t>số 02/QĐ-CCTHA ngày 05/10/2018</t>
  </si>
  <si>
    <t>Tiền bồi thường công dân 250.000,000 đồng</t>
  </si>
  <si>
    <t>bản Nà Khương, Bản Bo, Tam Đường</t>
  </si>
  <si>
    <t>10/2013/HSST ngày 29/11/2013 của TAND huyện Tam Đường</t>
  </si>
  <si>
    <t>45/QĐ-CCTHADS ngày 03/01/2014</t>
  </si>
  <si>
    <t>29/9/2017</t>
  </si>
  <si>
    <t>Số 15/QĐ-CCTHADS ngày 01/9/2016</t>
  </si>
  <si>
    <t>01/2017/QĐST-DS ngày 22/12/2017 TAND huyện Mường Tè</t>
  </si>
  <si>
    <t>22/3/2019</t>
  </si>
  <si>
    <t>Số: 01/QĐ-CCTHADS ngày 22/3/2019</t>
  </si>
  <si>
    <t>Lò Văn Thanh + Lò Văn Mừng</t>
  </si>
  <si>
    <t>Đều trú tại: bản Muông, xã Mường Cang, huyện Than Uyên, tỉnh Lai Châu</t>
  </si>
  <si>
    <t>07/2018/HSPT ngày 01/8/2018 của TAND tỉnh Lai Châu và Bản án số 34/2018/HSST ngày 25/5/2018 của TAND huyện Than Uyên</t>
  </si>
  <si>
    <t>229/QĐ-CCTHADS ngày 23/8/2018</t>
  </si>
  <si>
    <t>Liên đới bồi thường thiệt hại về sức khỏe số tiền 175.000.000 đồng, chia kỷ phần mỗi người phải bồi tường 87.500.000 đồng</t>
  </si>
  <si>
    <t>23/5/2019</t>
  </si>
  <si>
    <t>Số 03/QĐ-CCTHADS ngày 27/5/2019</t>
  </si>
  <si>
    <t>Nguyễn Văn Quân + Lê Thị Lành</t>
  </si>
  <si>
    <t>Đều trú tại: Khu 2, thị trấn Than Uyên, huyện Than Uyên, tỉnh Lai Châu</t>
  </si>
  <si>
    <t>07/2017/QĐST-DS ngày 27/9/2017 của TAND huyện Than Uyên</t>
  </si>
  <si>
    <t>08/QĐ-CCTHADS ngày 05/10/2017</t>
  </si>
  <si>
    <t>Số 04/QĐ-CCTHADS ngày 27/5/2019</t>
  </si>
  <si>
    <t xml:space="preserve"> Khu 2, thị trấn Than Uyên, huyện Than Uyên, tỉnh Lai Châu</t>
  </si>
  <si>
    <t>07/QĐST-DSTC ngày 27/6/2017 TAND huyện Than Uyên</t>
  </si>
  <si>
    <t>131/QĐ-CCTHADS ngày 07/3/2018</t>
  </si>
  <si>
    <t>Tiền trả nợ: 13.000.000 đồng</t>
  </si>
  <si>
    <t>Số 05/QĐ-CCTHADS ngày 27/5/2019</t>
  </si>
  <si>
    <t>Tiền phạt sung quỹ nhà nước: 10,000,000đ</t>
  </si>
  <si>
    <t>Lù Chỉn Sài và Lù Xa Thương</t>
  </si>
  <si>
    <t>Bản Hoang Thèn, xã Hoang Thèn, huyện Phong Thổ, Lai Châu</t>
  </si>
  <si>
    <t>Số 17/2009/HSST ngày 27/12/2009 của TAND tỉnh Lai Châu</t>
  </si>
  <si>
    <t>Số 47/QĐ-CTHADS ngày 14/5/2019</t>
  </si>
  <si>
    <t>Lù Chỉn sài bồi thường tổn thất tinh thần  cho Tẩn Tả Mẩy 20.000.000 đ, bồi thường tiền mai táng phí cho Lý Xuân Thường 15.000.000 đ. Lù Xa Thương phải bồi thường tổn thất tinh thần cho Tẩn Tả Mẩy 10.000.000 đ; bồi thường tiền mai táng phí cho Lý Xuân Thường 5.000.000 đ</t>
  </si>
  <si>
    <t>Số: 01/QĐ-CTHADS ngày 04/6/2019</t>
  </si>
  <si>
    <t>Nguyễn Xuân Việt</t>
  </si>
  <si>
    <t>khu 6 Thị trấn Than Uyên, huyện Than Uyên, tỉnh Lai Châu</t>
  </si>
  <si>
    <t>159/1999/HSST ngày 05/11/2019 của TAND tỉnh Lào Cai</t>
  </si>
  <si>
    <t>01/QĐ-THA ngày 04/01/200</t>
  </si>
  <si>
    <t>Số 06/QĐ-CCTHADS ngày 08/7/2019</t>
  </si>
  <si>
    <t>Án phí DSST:              - Chài 2.237.000đ           - Sân: 2,537,000đ</t>
  </si>
  <si>
    <t>Số 10/QĐ-CCTHA ngày 13/8/2019</t>
  </si>
  <si>
    <t>Tiền phạt 1,493,000</t>
  </si>
  <si>
    <t>Đỗ Thành Nam</t>
  </si>
  <si>
    <t>bản Máy Đường, thị trấn Tam Đường, huyện Tam Đường</t>
  </si>
  <si>
    <t>01/2019/QĐST-DS ngày 10/5/2019 của TAND huyện Tam Đường</t>
  </si>
  <si>
    <t>111/QĐ-CCTHADS ngày 20/5/2019</t>
  </si>
  <si>
    <t>Án phí dân sự sơ thẩm 500.000đ</t>
  </si>
  <si>
    <t>Án phí: 700.000 đồng; Truy thu 2.600.000đ</t>
  </si>
  <si>
    <t>Số 02/QĐ-CCTHADS ngày 10/9/2019</t>
  </si>
  <si>
    <t>Phạm Văn Tuân</t>
  </si>
  <si>
    <t>bản Tát Xôm, xã Trung Đồng, huyện Tân Uyên, tỉnh Lai Châu</t>
  </si>
  <si>
    <t>13/2019/HSST ngày 30/5/2019 của TAND huyện Tân Uyên</t>
  </si>
  <si>
    <t>111/QĐ-CCTHADS ngày 17/7/2019</t>
  </si>
  <si>
    <t>Tiền phạt 10.000.000đ</t>
  </si>
  <si>
    <t>Số 08/QĐ-CCTHADS ngày 04/9/2019</t>
  </si>
  <si>
    <t>Đèo Văn Cay</t>
  </si>
  <si>
    <t>112/QĐ-CCTHADS ngày 17/7/2019</t>
  </si>
  <si>
    <t>Số 09/QĐ-CCTHADS ngày 04/9/2019</t>
  </si>
  <si>
    <t>113/QĐ-CCTHADS ngày 17/7/2019</t>
  </si>
  <si>
    <t>Số 10/QĐ-CCTHADS ngày 04/9/2019</t>
  </si>
  <si>
    <t>Ngô Văn Quang</t>
  </si>
  <si>
    <t xml:space="preserve">Khu 17, thị trấn Tân Uyên, huyện Tân Uyên, </t>
  </si>
  <si>
    <t>Số: 13/HSST/2019 ngày 30/5/2019 của TAND huyện Tân Uyên</t>
  </si>
  <si>
    <t>Số 110/QĐ-CCTHADS ngày 17/7/2019</t>
  </si>
  <si>
    <t>Tiền phạt 50.000.000đ</t>
  </si>
  <si>
    <t>Số: 13/QĐ-CCTHADS ngày 10/9/2019</t>
  </si>
  <si>
    <t>Giàng Văn Chài    Giàng Văn Sân</t>
  </si>
  <si>
    <t>Án phí dân sự sơ thẩm của Nguyễn Văn Quân: 16.500.000 đồng; Lê Thị Lành: 11.000.000 đồng.</t>
  </si>
  <si>
    <t>Lò Văn Hoa</t>
  </si>
  <si>
    <t>bản Tát Xôm 1, xã Trung Đồng, huyện Tân Uyên, tỉnh Lai Châu</t>
  </si>
  <si>
    <t>Tiền phạt 8.800.000đ</t>
  </si>
  <si>
    <t>TT: 59.513.000đ</t>
  </si>
  <si>
    <t>Lý Văn Xiên</t>
  </si>
  <si>
    <t>bản Bum, xã Bum Nưa, huyện Mường Tè</t>
  </si>
  <si>
    <t>Số 19/2019/HSST ngày 17/4/2019của TAND huyện Thanh Oai, Hà Nội</t>
  </si>
  <si>
    <t>Số 03/QĐ-CCTHA ngày 03/10/2019</t>
  </si>
  <si>
    <t>Án phí HSST: 200.000đ và Tiền phạt 5.000.000đ</t>
  </si>
  <si>
    <t>21/10/2019</t>
  </si>
  <si>
    <t>Nguyễn Kim Tuyến</t>
  </si>
  <si>
    <t xml:space="preserve">Khu 2, thị trấn Tân Uyên, huyện Tân Uyên, </t>
  </si>
  <si>
    <t>Số: 01/2019T/2019 ngày 30/8/2019 của TAND huyện Tân Uyên</t>
  </si>
  <si>
    <t>Số 25/QĐ-CCTHADS ngày 11/10/2019</t>
  </si>
  <si>
    <t>Số: 10/QĐ-CCTHADS ngày 08/11/2019</t>
  </si>
  <si>
    <t>Hà Văn Tức</t>
  </si>
  <si>
    <t>bản Kẽm Quang, xã Mường Mít, huyện Than Uyên, tỉnh Lai Châu</t>
  </si>
  <si>
    <t>01/2018/DSST ngày 22/11/2018 của TAND huyện Than Uyên, tỉnh Lai Châu và 02/2019/DSPT ngày 15/7/2019 của TAND tỉnh Lai Châu</t>
  </si>
  <si>
    <t>261/QĐ-THA ngày 22/8/2019</t>
  </si>
  <si>
    <t>Tiền ptrả nợ: 38.400.000đ và Chi phí giám định 4.370.000đ</t>
  </si>
  <si>
    <t>27/8/2019</t>
  </si>
  <si>
    <t>Số 03/QĐ-CCTHADS ngày 05/12/2019</t>
  </si>
  <si>
    <t>APGN: 9,500,000đ</t>
  </si>
  <si>
    <t>Lê Thành Công</t>
  </si>
  <si>
    <t>bản Chỉn Chu Chải, xã San Thàng, thành phố Lai Châu</t>
  </si>
  <si>
    <t>34/2019/HSST ngày 22/10/2019 của TAND thành phố Lai Châu</t>
  </si>
  <si>
    <t>85/QĐ-CCTHADS ngày 28/11/2019</t>
  </si>
  <si>
    <t>Tiền án phí hình sự sơ thẩm: 200.000 đ và án phí dân sự sơ thẩm có giá ngạch 300.000đ</t>
  </si>
  <si>
    <t>Số01QĐ-CCTHADS ngày 10/12/2019</t>
  </si>
  <si>
    <t>Phàn Vần Cường</t>
  </si>
  <si>
    <t>Bản Pờ Ma Hồ, xã Ma Ly Pho, huyện Phong Thổ, Lai Châu</t>
  </si>
  <si>
    <t>Số 30/2019/HSST ngày 15/11/2019 của TAND tỉnh Lai Châu</t>
  </si>
  <si>
    <t>Số 29/QĐ-CTHADS ngày 23/12/2019</t>
  </si>
  <si>
    <t>Tiền Truy thu sung quỹ nhà nước 11.300.000</t>
  </si>
  <si>
    <t>Số: 01/QĐ-CTHADS ngày 13/01/2020</t>
  </si>
  <si>
    <t>Trịnh Văn Toản</t>
  </si>
  <si>
    <t>Tổ 3, phường Quyết Tiến, thành phố Lai Châu, Lai Châu</t>
  </si>
  <si>
    <t>36/2019/HSST ngày 29/11/2019 TAND tỉnh Lai Châu</t>
  </si>
  <si>
    <t>Số 33/QĐ-CTHADS ngày 06/01/2020</t>
  </si>
  <si>
    <t>Án phí HSST 200.000 đồng và án phí DSST 43.110.000 đồng</t>
  </si>
  <si>
    <t>24/02/2020</t>
  </si>
  <si>
    <t>Số: 02/QĐ-CTHADS ngày 25/02/2020</t>
  </si>
  <si>
    <t>Nguyễn Văn Đoạn</t>
  </si>
  <si>
    <t>Khu cơ quan, thị trấn Tân Uyên, huyện Tân Uyên, tỉnh Lai Châu</t>
  </si>
  <si>
    <t>08/2015/DSPT ngày 16/9/2015 của TAND tỉnh Lai Châu; Số 02/2015/DSST ngày 29/5/2015 của TAND huyện Tân Uyên</t>
  </si>
  <si>
    <t>01/QĐ-CCTHADS ngày 02/10/2015</t>
  </si>
  <si>
    <t>Tiền án phí dân sự sơ thẩm: 4.049.808đ</t>
  </si>
  <si>
    <t>Tiền án phí dân sự sơ thẩm có giá ngạch: 34.000.000 đồng</t>
  </si>
  <si>
    <t>19/02/2020</t>
  </si>
  <si>
    <t>Số 04/QĐ-CCTHADS ngày 21/02/2020</t>
  </si>
  <si>
    <t>Vũ Văn Chuyền</t>
  </si>
  <si>
    <t>bản Cẩm Trung 2, xã Mường Than, huyện Than Uyên, tỉnh Lai Châu</t>
  </si>
  <si>
    <t xml:space="preserve">04/2019/QĐST-DS ngày 21/6/20198 của TAND huyện Than Uyên, tỉnh Lai Châu </t>
  </si>
  <si>
    <t>15/QĐ-THA ngày 07/10/2019</t>
  </si>
  <si>
    <t>Tiền trả nợ 13.000.000 đồng</t>
  </si>
  <si>
    <t>25/02/2020</t>
  </si>
  <si>
    <t>Số 04/QĐ-CCTHADS ngày 26/02/2020</t>
  </si>
  <si>
    <t>13/02/2020</t>
  </si>
  <si>
    <t>bản Mù Sang Cao, xã Mù Sang, huyện Phong Thổ, tỉnh Lai Châu</t>
  </si>
  <si>
    <t>19/2017/HSST ngày 28/11/2017 của TAND thành phố Lai Châu</t>
  </si>
  <si>
    <t>08QĐ-CCTHADS ngày 07/02/2020</t>
  </si>
  <si>
    <t>Tiền bồi thường 20.580.000 đồng</t>
  </si>
  <si>
    <t>Số 05/QĐ-CCTHA ngày 25/02/2020</t>
  </si>
  <si>
    <t>Lê Thị Lành</t>
  </si>
  <si>
    <t>Lò Văn Qua</t>
  </si>
  <si>
    <t>bản Nậm Bắt, xã Tà Mung, huyện Than Uyên, tỉnh Lai Châu</t>
  </si>
  <si>
    <t>110/2012/HSST ngày 16/8/2012 của TAND huyện Than Uyên, tỉnh Lai Châu</t>
  </si>
  <si>
    <t>161/QĐ-THA ngày 10/3/2020</t>
  </si>
  <si>
    <t>Tiền trả nợ: 50.755.000đ</t>
  </si>
  <si>
    <t>Trần Xuân Diệp</t>
  </si>
  <si>
    <t>Tổ 25, phường Đông Phong, thành phố Lai Châu</t>
  </si>
  <si>
    <t>48/2018/HSST ngày 11/9/2018 của TAND thành phố Lai Châu</t>
  </si>
  <si>
    <t>35/QĐ-CCTHADS ngày 19/10/2018</t>
  </si>
  <si>
    <t>Tiền phạt 17.000.000đ</t>
  </si>
  <si>
    <t>Số 02/QĐ-CCTHADS ngày 04/3/2020</t>
  </si>
  <si>
    <t>Tiền phạt 10.950.000 đồng</t>
  </si>
  <si>
    <t>Số 09/QĐ-CCTHA ngày 12/8/2019</t>
  </si>
  <si>
    <t>19/8/2019</t>
  </si>
  <si>
    <t>Quàng Văn Biện</t>
  </si>
  <si>
    <t>bản Tát Xôm 2, xã Trung Đồng, huyện Tân Uyên, tỉnh  Lai Châu</t>
  </si>
  <si>
    <t>37/2019/HSST ngày 20/9/2019 của TAND huyện Than Uyên</t>
  </si>
  <si>
    <t>62/QĐ-CCTHADS ngày 25/12/2019</t>
  </si>
  <si>
    <t>Tiền phạt: 20.000.000 đồng</t>
  </si>
  <si>
    <t>Số: 04/QĐ-CCTHADS ngày 06/5/2020</t>
  </si>
  <si>
    <t>Công ty TNHH một thành viên xây dựng Đức Long</t>
  </si>
  <si>
    <t>SN 322, đường Trần Hưng Đạo, Tổ 11, phường Đoàn Kết, thành phố Lai Châu, tỉnh Lai Châu</t>
  </si>
  <si>
    <t>01/2018/QĐST-KDTM ngày 27/8/2018 của TAND huyện Bảo Thắng, Lào Cai</t>
  </si>
  <si>
    <t>110/QĐ-CCTHADS ngày 26/12/2019</t>
  </si>
  <si>
    <t>18/6/2020</t>
  </si>
  <si>
    <t>Số 06/QĐ-CCTHADS ngày 19/6/2020</t>
  </si>
  <si>
    <t>Tiền nợ phải thanh toán cho công ty TNHH một thành viên Thương mại và dịch vụ Hưng Anh số tiền 183.048.055đ</t>
  </si>
  <si>
    <t>Công ty TNHH một thành viên xây dựng và thương mại Biên Nhung</t>
  </si>
  <si>
    <t>SN 307, đường Trần Phú, tổ 2, phường Tân Phong, thành phố Lai Châu, tỉnh Lai Châu</t>
  </si>
  <si>
    <t>02/2019/QĐST-KDTM ngày 10/10/2019 của TAND thành phố Lai Châu</t>
  </si>
  <si>
    <t>136/QĐ-CCTHADS ngày 11/02/2020</t>
  </si>
  <si>
    <t>Tiền quá hạn nợ phải thanh toán cho Công ty cổ phần tập đoàn Hoa Sen số 60.071.992đ</t>
  </si>
  <si>
    <t>Số 05/QĐ-CCTHADS ngày 19/6/2020</t>
  </si>
  <si>
    <t>99/QĐ-CCTHADS ngày 18/12/20199</t>
  </si>
  <si>
    <t>Tiền nợ phải thanh toán cho công ty TNHH một thành viên Thương mại và dịch vụ Hưng Anh số tiền 38.000.000đ</t>
  </si>
  <si>
    <t>17/6/2020</t>
  </si>
  <si>
    <t>Lương Văn Tự</t>
  </si>
  <si>
    <t>Tổ 23, phường Đông Phong, thành phố Lai Châu, tỉnh Lai Châu</t>
  </si>
  <si>
    <t>03/2019/DSST ngày 03/12/2019 của TAND tỉnh Lai Châu</t>
  </si>
  <si>
    <t>247/QĐ-CCTHADS ngày 12/6/2020</t>
  </si>
  <si>
    <t>Tiền án dân sự sơ thẩm 4.017.813đ</t>
  </si>
  <si>
    <t>26/6/2020</t>
  </si>
  <si>
    <t>Số 07/QĐ-CCTHADS ngày 19/6/2020</t>
  </si>
  <si>
    <t>Tiền bồi thường 163.375.000 đồng</t>
  </si>
  <si>
    <t>Số 09/QĐ-CCTHADS ngày 13/8/2020</t>
  </si>
  <si>
    <t>Chang A Dê</t>
  </si>
  <si>
    <t>bản Sin Páo Chải, xã Nậm Loỏng (nay là xã Sùng Phài), thành phố Lai Châu, Lai Châu</t>
  </si>
  <si>
    <t>02/2019/DSST ngày 27/11/2019 của TAND thành phố Lai Châu, Lai Châu</t>
  </si>
  <si>
    <t>160/QĐ-CCTHADS ngày 19/3/2020</t>
  </si>
  <si>
    <t>Tiền trả nợ ngân hàng chính sách xã hội tỉnh Lai Châu 5.000.000 đồg và lãi suất nợ quá hạn</t>
  </si>
  <si>
    <t>09/QĐ-CCTHADS ngày 10/8/2020</t>
  </si>
  <si>
    <t>Vùi Văn Tùng</t>
  </si>
  <si>
    <t>Tổ 12, phường Quyết Tiến, TP Lai Châu, Lai Châu</t>
  </si>
  <si>
    <t>41/2016/QĐST-HNGĐ ngày 30/9/2016 của TAND huyện Tân Uyên</t>
  </si>
  <si>
    <t>Số 239/QĐ-CCTHADS ngày 19/6/2019</t>
  </si>
  <si>
    <t>Tiền cấp dưỡng nuôi con từ tháng 1/2019 đến tháng 9/2019 là 9.000.000đ</t>
  </si>
  <si>
    <t>24/7/2020</t>
  </si>
  <si>
    <t>08/QĐ-CCTHADS ngày 27/7/2020</t>
  </si>
  <si>
    <t>Nguyễn Hữu Hiền</t>
  </si>
  <si>
    <t>SN 171, đường 19/8, tổ 3, phường Đoàn Kết, TP Lai Châu</t>
  </si>
  <si>
    <t>01/2020/QDDS-ST ngày 27/3/2020 của TAND thành phố Lai Châu</t>
  </si>
  <si>
    <t>305/QĐ-CCTHADS ngày 06/8/2020</t>
  </si>
  <si>
    <t>Tiền trả nợ cho bà Lê Thị Chiên mỗi tháng 4.611.000đ từ tháng 4/2020 đến tháng 7/2020 tổng số là 18.444.000 đồng</t>
  </si>
  <si>
    <t>24/8/2020</t>
  </si>
  <si>
    <t>10/QĐ-CCTHADS ngày 26/8/2020</t>
  </si>
  <si>
    <t>Nguyễn Trọng Ái</t>
  </si>
  <si>
    <t>Bản Tả Làn Than, phường Tân Phong, thành phố Lai Châu, Lai Châu</t>
  </si>
  <si>
    <t>06/2020/HSST ngày 17/3/2020 TAND tỉnh Lai Châu</t>
  </si>
  <si>
    <t>Số 60/QĐ-CTHADS ngày 23/4/2020</t>
  </si>
  <si>
    <t>Tiền phạt 30.000.000 đồng</t>
  </si>
  <si>
    <t>Số: 03/QĐ-CTHADS ngày 05/6/2020</t>
  </si>
  <si>
    <t>Tiền phạt sung quỹ Nhà nước 10.969.000 đồng</t>
  </si>
  <si>
    <t>Trả nợ: 27.104.000 đồng</t>
  </si>
  <si>
    <t>18/5/2020</t>
  </si>
  <si>
    <t>20/6/2020</t>
  </si>
  <si>
    <t>Phan Thị Lan</t>
  </si>
  <si>
    <t>bản Cò Lá, thị trấn Tam Đường, Tam Đường</t>
  </si>
  <si>
    <t>353/2014/HSPT ngày 25/6/2014 của TAND tối cao tại Hà Nội và Bản án số 19/2014/HSST ngày 26/3/2014 TAND tỉnh Lào Cai</t>
  </si>
  <si>
    <t>Số 21/QĐ-CCTHA ngày 02/10/2014</t>
  </si>
  <si>
    <t>Tiền phạt 14.000.000 đồng và lãi xuất chậm thi hành</t>
  </si>
  <si>
    <t>27/4/2020</t>
  </si>
  <si>
    <t>01/QĐ-CCTHADS ngày 04/5/2020</t>
  </si>
  <si>
    <t>Đao Văn Văn</t>
  </si>
  <si>
    <t xml:space="preserve"> thị trấn Mường Tè, huyện Mường Tè</t>
  </si>
  <si>
    <t>42/HSST/2019 ngày 28/11/2019 TAND huyện Mường Tè</t>
  </si>
  <si>
    <t>Số 100QĐ-CCTHA ngày 05/5/2020</t>
  </si>
  <si>
    <t>Trả nợ công dân 10.000.000 đồng</t>
  </si>
  <si>
    <t>22/6/2020</t>
  </si>
  <si>
    <t>Số: 05/QĐ-CCTHA ngày 26/6/2020</t>
  </si>
  <si>
    <t>Sùng Phủ Dình</t>
  </si>
  <si>
    <t>30/2011/HSST ngày 19/01/2011 của TAND tỉnh Lai Châu</t>
  </si>
  <si>
    <t>35/qđ-CCTHADS ngày 01/01/2016</t>
  </si>
  <si>
    <t>Tiền bồi thường 24.600.000 đồng</t>
  </si>
  <si>
    <t>Số 01/QĐ-CCTHADS ngày 06/12/2019</t>
  </si>
  <si>
    <t xml:space="preserve"> Tiền phạt : 36,000,000đ</t>
  </si>
  <si>
    <t>24/4/2020</t>
  </si>
  <si>
    <t>Số 02/QĐ-CCTHA ngày 29/10/2018</t>
  </si>
  <si>
    <t>Chẻo San Heng</t>
  </si>
  <si>
    <t>Bản Căn Câu. Sã Sùng Phài, thfnh phố Lai Châu, tỉnh Lai Châu</t>
  </si>
  <si>
    <t>36/HSST ngày 30/6/2015 TAND thành phố Lai Châu</t>
  </si>
  <si>
    <t>207/QĐ-CCTHADS ngày 20/5/2020</t>
  </si>
  <si>
    <t>Tiền APDSST có GN 2.000.000đ</t>
  </si>
  <si>
    <t>03/QĐ-CCTHADS ngày 05/6/2020</t>
  </si>
  <si>
    <t>Lương Văn Thái</t>
  </si>
  <si>
    <t>bản Nà Khoang, xã Phúc Khoa, Tân Uyên</t>
  </si>
  <si>
    <t>149/QĐ-CCTHADS ngày 04/6/2020</t>
  </si>
  <si>
    <t>Án phí HSST 200.000 đồng và tiền phạt 30.000.000 đồng</t>
  </si>
  <si>
    <t>Số: 05/QĐ-CCTHADS ngày 23/6/2020</t>
  </si>
  <si>
    <t>Lâm Thị Hương</t>
  </si>
  <si>
    <t>Khu 3 (nay là Khu 1) thị trấn Than Uyên, huyện Than Uyên, Lai Châu</t>
  </si>
  <si>
    <t>05/2020/QĐST-DS ngày 15 tháng 7 năm 2020 TAND huyện Than Uyên</t>
  </si>
  <si>
    <t>242/QĐ-THA ngày 27/7/2020</t>
  </si>
  <si>
    <t>Tiền án phí dân sự sơ thẩm có giá ngạch: 4.375.000 đồng</t>
  </si>
  <si>
    <t>16/9/2020</t>
  </si>
  <si>
    <t>01/QĐ-CCTHADS ngày 08/10/2020</t>
  </si>
  <si>
    <t>Nguyễn Đức Nhượng</t>
  </si>
  <si>
    <t>Tổ 5, phường Quyết Tiến, thành phố Lai Châu, Lai Châu</t>
  </si>
  <si>
    <t>680/2012/HSPT ngày 27/11/2012 của Tòa phúc thẩm TAND tối cao tại Hà Nội</t>
  </si>
  <si>
    <t>Số 11/QĐ-CTHADS ngày 28/5/2020</t>
  </si>
  <si>
    <t>Tiền bồi thường thiệt hại về tài sản cho Phòng Lao động Thương binh và Xã hội huyện Phong Thổ là 823.850.000đ</t>
  </si>
  <si>
    <t>Số: 01/QĐ-CTHADS ngày 30/10/2020</t>
  </si>
  <si>
    <t>Phàng A Thành</t>
  </si>
  <si>
    <t>Bản Suối Thầu, xã Sùng Phài, thành phố Lai Châu, tỉnh Lai Châu</t>
  </si>
  <si>
    <t>44/2020/HSST ngày 30/9/2020 của TAND thành phố Lai Châu</t>
  </si>
  <si>
    <t>40/QĐ-CCTHADS ngày 09/11/2020</t>
  </si>
  <si>
    <t>Tiền truy thu sung quỹ Nhà nước 4.000.000 đồng</t>
  </si>
  <si>
    <t>01/QĐ-CCTHADS ngày 26/8/2020</t>
  </si>
  <si>
    <t>Văn Đình Hiếu</t>
  </si>
  <si>
    <t>Tổ dân phố 32, thị trấn Tân Uyên, huyện Tân Uyên, tỉnh Lai Châu</t>
  </si>
  <si>
    <t>252020/HSST ngày 27/7/2020 TAND tỉnh Lai Châu</t>
  </si>
  <si>
    <t>14/QĐ-CCTHADS ngày 17/10/2020</t>
  </si>
  <si>
    <t>Tiền bồi thường thiệt hại lần 1 và lần 2 cho Bưu điện huyện Tân Uyên số tiền 5.000.000 đồng</t>
  </si>
  <si>
    <t>Số: 01/QĐ-CCTHADS ngày 23/11/2020</t>
  </si>
  <si>
    <t>44/QĐ-THA ngày 02/11/2020</t>
  </si>
  <si>
    <t>Tiền trả nợ lần 1: 15.000.000 đồng</t>
  </si>
  <si>
    <t>02/QĐ-CCTHADS ngày 24/11/2020</t>
  </si>
  <si>
    <t>Lò Văn Tức</t>
  </si>
  <si>
    <t>Bản Đông, xã Mường Than, huyện Than Uyên, tỉnh Lai Châu</t>
  </si>
  <si>
    <t>43/2020/HSST ngày 18/9/2020 của TAND huyện Than Uyên</t>
  </si>
  <si>
    <t>34/QĐ-CCTHADS ngày 27/10/2020</t>
  </si>
  <si>
    <t>Tiền án phí dân sự sơ thẩm: 5.613.000 đồng</t>
  </si>
  <si>
    <t>03/QĐ-CCTHADS ngày 26/11/2020</t>
  </si>
  <si>
    <t>1. Lò Văn Bó                  2. Lò Văn Điện</t>
  </si>
  <si>
    <t>1. Bản Hỳ, xã Ta Gia, huyện Than Uyên, tỉnh Lai Châu                          2. Bản Ten Co Mừ, xã Ta Gia, huyện Than Uyên, tỉnh Lai Châu</t>
  </si>
  <si>
    <t>52/2017/HSST ngày 30/3/2017</t>
  </si>
  <si>
    <t>58/QĐ-CCTHADS ngày 10/11/2020</t>
  </si>
  <si>
    <t>59/QĐ-CCTHADS ngày 10/11/2020</t>
  </si>
  <si>
    <t>Tiền liên đới bồi thường cho bà Hà Thị Thi 3.850.000 đồng trong đó mỗi đương sự phải bồi thường 1.925.000 đồng</t>
  </si>
  <si>
    <t>04/QĐ-CCTHADS ngày 03/12/2020</t>
  </si>
  <si>
    <t>05/QĐ-CCTHADS ngày 03/12/2020</t>
  </si>
  <si>
    <t>Tiền liên đới bồi thường cho bà Hà Thị Nghiên 3.360.000 đồng trong đó mỗi đương sự phải bồi thường 1.680.000 đồng</t>
  </si>
  <si>
    <t>Từ ngày 01/10/2020 đến 08/12/2020</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</si>
</sst>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42A]dd\ mmmm\ yyyy"/>
    <numFmt numFmtId="173" formatCode="[$-42A]h:mm:ss\ AM/PM"/>
    <numFmt numFmtId="174" formatCode="mmm\-yyyy"/>
    <numFmt numFmtId="175" formatCode="#,##0;[Red]#,##0"/>
  </numFmts>
  <fonts count="72">
    <font>
      <sz val="10"/>
      <name val="Arial"/>
      <family val="0"/>
    </font>
    <font>
      <sz val="8"/>
      <name val="Arial"/>
      <family val="2"/>
    </font>
    <font>
      <b/>
      <sz val="10"/>
      <name val="Arial"/>
      <family val="2"/>
    </font>
    <font>
      <i/>
      <sz val="14"/>
      <name val="Times New Roman"/>
      <family val="1"/>
    </font>
    <font>
      <b/>
      <sz val="14"/>
      <name val="Times New Roman"/>
      <family val="1"/>
    </font>
    <font>
      <sz val="10"/>
      <name val="Times New Roman"/>
      <family val="1"/>
    </font>
    <font>
      <i/>
      <sz val="12"/>
      <name val="Times New Roman"/>
      <family val="1"/>
    </font>
    <font>
      <b/>
      <sz val="10"/>
      <name val="Times New Roman"/>
      <family val="1"/>
    </font>
    <font>
      <i/>
      <sz val="10"/>
      <name val="Times New Roman"/>
      <family val="1"/>
    </font>
    <font>
      <b/>
      <i/>
      <sz val="10"/>
      <name val="Times New Roman"/>
      <family val="1"/>
    </font>
    <font>
      <sz val="13"/>
      <name val="Arial"/>
      <family val="2"/>
    </font>
    <font>
      <b/>
      <sz val="13"/>
      <name val="Arial"/>
      <family val="2"/>
    </font>
    <font>
      <b/>
      <sz val="14"/>
      <name val="Cambria"/>
      <family val="1"/>
    </font>
    <font>
      <b/>
      <sz val="13"/>
      <name val="Times New Roman"/>
      <family val="1"/>
    </font>
    <font>
      <b/>
      <i/>
      <sz val="13"/>
      <name val="Times New Roman"/>
      <family val="1"/>
    </font>
    <font>
      <sz val="13"/>
      <name val="Times New Roman"/>
      <family val="1"/>
    </font>
    <font>
      <sz val="11"/>
      <name val="Times New Roman"/>
      <family val="1"/>
    </font>
    <font>
      <b/>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0"/>
      <color indexed="8"/>
      <name val="Times New Roman"/>
      <family val="1"/>
    </font>
    <font>
      <sz val="11"/>
      <color indexed="8"/>
      <name val="Times New Roman"/>
      <family val="1"/>
    </font>
    <font>
      <b/>
      <sz val="10"/>
      <color indexed="10"/>
      <name val="Arial"/>
      <family val="2"/>
    </font>
    <font>
      <sz val="10"/>
      <color indexed="10"/>
      <name val="Times New Roman"/>
      <family val="1"/>
    </font>
    <font>
      <b/>
      <sz val="13"/>
      <color indexed="10"/>
      <name val="Times New Roman"/>
      <family val="1"/>
    </font>
    <font>
      <sz val="11"/>
      <color indexed="10"/>
      <name val="Times New Roman"/>
      <family val="1"/>
    </font>
    <font>
      <b/>
      <sz val="10"/>
      <color indexed="10"/>
      <name val="Times New Roman"/>
      <family val="1"/>
    </font>
    <font>
      <b/>
      <sz val="14"/>
      <color indexed="8"/>
      <name val="Times New Roman"/>
      <family val="1"/>
    </font>
    <font>
      <b/>
      <sz val="13"/>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theme="1"/>
      <name val="Times New Roman"/>
      <family val="1"/>
    </font>
    <font>
      <sz val="11"/>
      <color theme="1"/>
      <name val="Times New Roman"/>
      <family val="1"/>
    </font>
    <font>
      <b/>
      <sz val="10"/>
      <color rgb="FFFF0000"/>
      <name val="Arial"/>
      <family val="2"/>
    </font>
    <font>
      <sz val="10"/>
      <color rgb="FFFF0000"/>
      <name val="Times New Roman"/>
      <family val="1"/>
    </font>
    <font>
      <b/>
      <sz val="13"/>
      <color rgb="FFFF0000"/>
      <name val="Times New Roman"/>
      <family val="1"/>
    </font>
    <font>
      <sz val="11"/>
      <color rgb="FFFF0000"/>
      <name val="Times New Roman"/>
      <family val="1"/>
    </font>
    <font>
      <b/>
      <sz val="10"/>
      <color rgb="FFFF0000"/>
      <name val="Times New Roman"/>
      <family val="1"/>
    </font>
    <font>
      <b/>
      <sz val="14"/>
      <color theme="1"/>
      <name val="Times New Roman"/>
      <family val="1"/>
    </font>
    <font>
      <b/>
      <sz val="13"/>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color indexed="63"/>
      </left>
      <right style="thin"/>
      <top style="thin"/>
      <bottom style="thin"/>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8" fillId="27" borderId="1" applyNumberFormat="0" applyAlignment="0" applyProtection="0"/>
    <xf numFmtId="0" fontId="4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27">
    <xf numFmtId="0" fontId="0" fillId="0" borderId="0" xfId="0" applyAlignment="1">
      <alignment/>
    </xf>
    <xf numFmtId="0" fontId="0" fillId="0" borderId="10" xfId="0" applyBorder="1" applyAlignment="1">
      <alignment/>
    </xf>
    <xf numFmtId="0" fontId="2" fillId="0" borderId="0" xfId="0" applyFont="1" applyAlignment="1">
      <alignment/>
    </xf>
    <xf numFmtId="0" fontId="0" fillId="0" borderId="0" xfId="0" applyFont="1" applyAlignment="1">
      <alignment/>
    </xf>
    <xf numFmtId="0" fontId="0" fillId="0" borderId="0" xfId="0" applyBorder="1" applyAlignment="1">
      <alignment/>
    </xf>
    <xf numFmtId="0" fontId="2" fillId="0" borderId="0" xfId="0" applyFont="1" applyBorder="1" applyAlignment="1">
      <alignment/>
    </xf>
    <xf numFmtId="0" fontId="0" fillId="0" borderId="0" xfId="0" applyAlignment="1">
      <alignment/>
    </xf>
    <xf numFmtId="0" fontId="3" fillId="0" borderId="0" xfId="0" applyFont="1" applyAlignment="1">
      <alignment vertical="center" wrapText="1"/>
    </xf>
    <xf numFmtId="0" fontId="4" fillId="0" borderId="0" xfId="0" applyFont="1" applyAlignment="1">
      <alignment horizontal="center"/>
    </xf>
    <xf numFmtId="0" fontId="7" fillId="0" borderId="10" xfId="0" applyFont="1" applyBorder="1" applyAlignment="1">
      <alignment horizontal="center" vertical="center" wrapText="1"/>
    </xf>
    <xf numFmtId="0" fontId="0" fillId="0" borderId="10" xfId="0" applyBorder="1" applyAlignment="1">
      <alignment horizontal="center"/>
    </xf>
    <xf numFmtId="0" fontId="9" fillId="0" borderId="10" xfId="0" applyFont="1" applyBorder="1" applyAlignment="1">
      <alignment horizontal="center"/>
    </xf>
    <xf numFmtId="0" fontId="0" fillId="0" borderId="0" xfId="0" applyBorder="1" applyAlignment="1">
      <alignment horizontal="center"/>
    </xf>
    <xf numFmtId="0" fontId="2" fillId="0" borderId="0" xfId="0" applyFont="1" applyBorder="1" applyAlignment="1">
      <alignment horizontal="center"/>
    </xf>
    <xf numFmtId="0" fontId="0" fillId="0" borderId="0" xfId="0" applyAlignment="1">
      <alignment horizontal="center"/>
    </xf>
    <xf numFmtId="0" fontId="10" fillId="0" borderId="0" xfId="0" applyFont="1" applyBorder="1" applyAlignment="1">
      <alignment horizontal="center"/>
    </xf>
    <xf numFmtId="0" fontId="10" fillId="0" borderId="10" xfId="0" applyFont="1" applyBorder="1" applyAlignment="1">
      <alignment horizontal="center"/>
    </xf>
    <xf numFmtId="0" fontId="62" fillId="0" borderId="0" xfId="0" applyFont="1" applyBorder="1" applyAlignment="1">
      <alignment horizontal="center"/>
    </xf>
    <xf numFmtId="0" fontId="62" fillId="0" borderId="10" xfId="0" applyFont="1" applyBorder="1" applyAlignment="1">
      <alignment horizontal="center"/>
    </xf>
    <xf numFmtId="0" fontId="0" fillId="0" borderId="0" xfId="0" applyFont="1" applyBorder="1" applyAlignment="1">
      <alignment horizontal="center"/>
    </xf>
    <xf numFmtId="0" fontId="0" fillId="0" borderId="10" xfId="0" applyFont="1" applyBorder="1" applyAlignment="1">
      <alignment horizontal="center"/>
    </xf>
    <xf numFmtId="0" fontId="0" fillId="0" borderId="0" xfId="0" applyFont="1" applyAlignment="1">
      <alignment horizontal="center"/>
    </xf>
    <xf numFmtId="0" fontId="4" fillId="0" borderId="0" xfId="0" applyFont="1" applyAlignment="1">
      <alignment vertical="center" wrapText="1"/>
    </xf>
    <xf numFmtId="0" fontId="14" fillId="0" borderId="10" xfId="0" applyFont="1" applyBorder="1" applyAlignment="1">
      <alignment horizontal="center"/>
    </xf>
    <xf numFmtId="0" fontId="62" fillId="0" borderId="0" xfId="0" applyFont="1" applyBorder="1" applyAlignment="1">
      <alignment horizontal="center"/>
    </xf>
    <xf numFmtId="0" fontId="0" fillId="0" borderId="0" xfId="0" applyFont="1" applyBorder="1" applyAlignment="1">
      <alignment horizontal="center"/>
    </xf>
    <xf numFmtId="0" fontId="63" fillId="0" borderId="10" xfId="0" applyFont="1" applyBorder="1" applyAlignment="1">
      <alignment horizontal="center" vertical="center" wrapText="1"/>
    </xf>
    <xf numFmtId="0" fontId="63" fillId="0" borderId="10" xfId="0" applyFont="1" applyBorder="1" applyAlignment="1">
      <alignment horizontal="center"/>
    </xf>
    <xf numFmtId="0" fontId="63" fillId="0" borderId="10" xfId="0" applyFont="1" applyBorder="1" applyAlignment="1">
      <alignment vertical="center" wrapText="1"/>
    </xf>
    <xf numFmtId="0" fontId="63" fillId="0" borderId="11" xfId="0" applyFont="1" applyBorder="1" applyAlignment="1">
      <alignment horizontal="center" vertical="center" wrapText="1"/>
    </xf>
    <xf numFmtId="0" fontId="63" fillId="0" borderId="10" xfId="0" applyFont="1" applyBorder="1" applyAlignment="1">
      <alignment/>
    </xf>
    <xf numFmtId="0" fontId="63" fillId="0" borderId="11" xfId="0" applyFont="1" applyBorder="1" applyAlignment="1">
      <alignment/>
    </xf>
    <xf numFmtId="0" fontId="64" fillId="0" borderId="10" xfId="0" applyFont="1" applyBorder="1" applyAlignment="1">
      <alignment horizontal="center" vertical="center" wrapText="1"/>
    </xf>
    <xf numFmtId="0" fontId="9" fillId="0" borderId="10" xfId="0" applyFont="1" applyBorder="1" applyAlignment="1">
      <alignment horizontal="center" vertical="center"/>
    </xf>
    <xf numFmtId="41" fontId="14" fillId="0" borderId="10" xfId="0" applyNumberFormat="1" applyFont="1" applyBorder="1" applyAlignment="1">
      <alignment horizontal="center" vertical="center"/>
    </xf>
    <xf numFmtId="3" fontId="0" fillId="0" borderId="0" xfId="0" applyNumberFormat="1" applyBorder="1" applyAlignment="1">
      <alignment horizontal="center"/>
    </xf>
    <xf numFmtId="3" fontId="62" fillId="0" borderId="0" xfId="0" applyNumberFormat="1" applyFont="1" applyBorder="1" applyAlignment="1">
      <alignment horizontal="center"/>
    </xf>
    <xf numFmtId="3" fontId="2" fillId="0" borderId="0" xfId="0" applyNumberFormat="1" applyFont="1" applyBorder="1" applyAlignment="1">
      <alignment horizontal="center"/>
    </xf>
    <xf numFmtId="3" fontId="0" fillId="0" borderId="0" xfId="0" applyNumberFormat="1" applyFont="1" applyBorder="1" applyAlignment="1">
      <alignment horizontal="center"/>
    </xf>
    <xf numFmtId="3" fontId="10" fillId="0" borderId="0" xfId="0" applyNumberFormat="1" applyFont="1" applyBorder="1" applyAlignment="1">
      <alignment horizontal="center"/>
    </xf>
    <xf numFmtId="0" fontId="4" fillId="0" borderId="0" xfId="0" applyFont="1" applyAlignment="1">
      <alignment vertical="center"/>
    </xf>
    <xf numFmtId="0" fontId="14" fillId="0" borderId="10" xfId="0" applyFont="1" applyBorder="1" applyAlignment="1">
      <alignment horizontal="center" vertical="center"/>
    </xf>
    <xf numFmtId="0" fontId="4" fillId="0" borderId="0" xfId="0" applyFont="1" applyAlignment="1">
      <alignment horizontal="center" vertical="center"/>
    </xf>
    <xf numFmtId="0" fontId="12" fillId="0" borderId="0" xfId="0" applyFont="1" applyAlignment="1">
      <alignment vertical="center"/>
    </xf>
    <xf numFmtId="0" fontId="5" fillId="0" borderId="0" xfId="0" applyFont="1" applyAlignment="1">
      <alignment vertical="center"/>
    </xf>
    <xf numFmtId="0" fontId="5" fillId="0" borderId="10" xfId="0" applyFont="1" applyBorder="1" applyAlignment="1">
      <alignment horizontal="center"/>
    </xf>
    <xf numFmtId="0" fontId="5" fillId="0" borderId="10" xfId="0" applyFont="1" applyBorder="1" applyAlignment="1">
      <alignment horizontal="center" vertical="center" wrapText="1"/>
    </xf>
    <xf numFmtId="3" fontId="7" fillId="0" borderId="0" xfId="0" applyNumberFormat="1" applyFont="1" applyBorder="1" applyAlignment="1">
      <alignment horizontal="center"/>
    </xf>
    <xf numFmtId="3" fontId="11" fillId="0" borderId="0" xfId="0" applyNumberFormat="1" applyFont="1" applyBorder="1" applyAlignment="1">
      <alignment horizontal="center"/>
    </xf>
    <xf numFmtId="3" fontId="65" fillId="0" borderId="0" xfId="0" applyNumberFormat="1" applyFont="1" applyBorder="1" applyAlignment="1">
      <alignment horizontal="center"/>
    </xf>
    <xf numFmtId="0" fontId="5" fillId="0" borderId="10" xfId="0" applyFont="1" applyBorder="1" applyAlignment="1">
      <alignment horizontal="center" vertical="center"/>
    </xf>
    <xf numFmtId="14" fontId="5" fillId="0" borderId="10" xfId="0" applyNumberFormat="1" applyFont="1" applyBorder="1" applyAlignment="1">
      <alignment horizontal="center" vertical="center"/>
    </xf>
    <xf numFmtId="41" fontId="5" fillId="0" borderId="12" xfId="42" applyNumberFormat="1" applyFont="1" applyBorder="1" applyAlignment="1">
      <alignment horizontal="center" vertical="center"/>
    </xf>
    <xf numFmtId="0" fontId="5" fillId="0" borderId="12" xfId="0" applyFont="1" applyBorder="1" applyAlignment="1">
      <alignment horizontal="center" vertical="center" wrapText="1"/>
    </xf>
    <xf numFmtId="14" fontId="5" fillId="0" borderId="12" xfId="0" applyNumberFormat="1" applyFont="1" applyBorder="1" applyAlignment="1">
      <alignment horizontal="center" vertical="center" wrapText="1"/>
    </xf>
    <xf numFmtId="14" fontId="5" fillId="0" borderId="10" xfId="0" applyNumberFormat="1" applyFont="1" applyBorder="1" applyAlignment="1">
      <alignment horizontal="center" vertical="center" wrapText="1"/>
    </xf>
    <xf numFmtId="3" fontId="2" fillId="0" borderId="0" xfId="0" applyNumberFormat="1" applyFont="1" applyBorder="1" applyAlignment="1">
      <alignment horizontal="center"/>
    </xf>
    <xf numFmtId="0" fontId="15" fillId="0" borderId="10" xfId="0" applyFont="1" applyBorder="1" applyAlignment="1">
      <alignment horizontal="center" vertical="center"/>
    </xf>
    <xf numFmtId="0" fontId="16" fillId="0" borderId="10" xfId="0" applyFont="1" applyBorder="1" applyAlignment="1">
      <alignment horizontal="center" vertical="center"/>
    </xf>
    <xf numFmtId="0" fontId="0" fillId="0" borderId="0" xfId="0" applyFont="1" applyAlignment="1">
      <alignment vertical="center"/>
    </xf>
    <xf numFmtId="2" fontId="5" fillId="0" borderId="10" xfId="0" applyNumberFormat="1" applyFont="1" applyBorder="1" applyAlignment="1">
      <alignment horizontal="center" vertical="center" wrapText="1"/>
    </xf>
    <xf numFmtId="0" fontId="5" fillId="0" borderId="10" xfId="0" applyFont="1" applyBorder="1" applyAlignment="1">
      <alignment vertical="center" wrapText="1"/>
    </xf>
    <xf numFmtId="0" fontId="16" fillId="0" borderId="10" xfId="0" applyFont="1" applyBorder="1" applyAlignment="1">
      <alignment horizontal="center" vertical="center" wrapText="1"/>
    </xf>
    <xf numFmtId="0" fontId="5" fillId="0" borderId="13" xfId="0" applyFont="1" applyBorder="1" applyAlignment="1">
      <alignment horizontal="center" vertical="center" wrapText="1"/>
    </xf>
    <xf numFmtId="0" fontId="0" fillId="0" borderId="13" xfId="0" applyFont="1" applyBorder="1" applyAlignment="1">
      <alignment horizontal="center" vertical="center"/>
    </xf>
    <xf numFmtId="0" fontId="16" fillId="0" borderId="13" xfId="0" applyFont="1" applyBorder="1" applyAlignment="1">
      <alignment horizontal="center" vertical="center" wrapText="1"/>
    </xf>
    <xf numFmtId="0" fontId="0" fillId="0" borderId="0" xfId="0" applyFont="1" applyAlignment="1">
      <alignment horizontal="center"/>
    </xf>
    <xf numFmtId="0" fontId="13" fillId="0" borderId="10" xfId="0" applyFont="1" applyBorder="1" applyAlignment="1">
      <alignment horizontal="center" vertical="center"/>
    </xf>
    <xf numFmtId="41" fontId="5" fillId="0" borderId="10" xfId="42" applyNumberFormat="1" applyFont="1" applyBorder="1" applyAlignment="1">
      <alignment horizontal="center" vertical="center"/>
    </xf>
    <xf numFmtId="41" fontId="17" fillId="0" borderId="12" xfId="42" applyNumberFormat="1" applyFont="1" applyBorder="1" applyAlignment="1">
      <alignment horizontal="center" vertical="center"/>
    </xf>
    <xf numFmtId="41" fontId="7" fillId="0" borderId="10" xfId="42" applyNumberFormat="1" applyFont="1" applyBorder="1" applyAlignment="1">
      <alignment horizontal="center" vertical="center"/>
    </xf>
    <xf numFmtId="41" fontId="13" fillId="0" borderId="10" xfId="42" applyNumberFormat="1" applyFont="1" applyBorder="1" applyAlignment="1">
      <alignment horizontal="center" vertical="center"/>
    </xf>
    <xf numFmtId="41" fontId="17" fillId="0" borderId="10" xfId="42" applyNumberFormat="1" applyFont="1" applyBorder="1" applyAlignment="1">
      <alignment horizontal="center" vertical="center"/>
    </xf>
    <xf numFmtId="41" fontId="16" fillId="0" borderId="10" xfId="42" applyNumberFormat="1" applyFont="1" applyBorder="1" applyAlignment="1">
      <alignment horizontal="center" vertical="center"/>
    </xf>
    <xf numFmtId="0" fontId="7" fillId="0" borderId="10" xfId="0" applyFont="1" applyBorder="1" applyAlignment="1">
      <alignment horizontal="center" vertical="center"/>
    </xf>
    <xf numFmtId="0" fontId="0" fillId="0" borderId="0" xfId="0" applyFont="1" applyAlignment="1">
      <alignment horizontal="center" vertical="center"/>
    </xf>
    <xf numFmtId="0" fontId="13" fillId="0" borderId="12" xfId="0" applyFont="1" applyBorder="1" applyAlignment="1">
      <alignment horizontal="center" vertical="center"/>
    </xf>
    <xf numFmtId="14" fontId="16" fillId="0" borderId="10" xfId="0" applyNumberFormat="1" applyFont="1" applyBorder="1" applyAlignment="1">
      <alignment horizontal="center" vertical="center"/>
    </xf>
    <xf numFmtId="0" fontId="7" fillId="0" borderId="10" xfId="0" applyFont="1" applyBorder="1" applyAlignment="1">
      <alignment vertical="center"/>
    </xf>
    <xf numFmtId="0" fontId="0" fillId="0" borderId="0" xfId="0" applyFont="1" applyAlignment="1">
      <alignment/>
    </xf>
    <xf numFmtId="0" fontId="13" fillId="0" borderId="10" xfId="0" applyFont="1" applyBorder="1" applyAlignment="1">
      <alignment horizontal="center"/>
    </xf>
    <xf numFmtId="0" fontId="7" fillId="0" borderId="10" xfId="0" applyFont="1" applyBorder="1" applyAlignment="1">
      <alignment horizontal="center"/>
    </xf>
    <xf numFmtId="0" fontId="0" fillId="0" borderId="0" xfId="0" applyFont="1" applyAlignment="1">
      <alignment/>
    </xf>
    <xf numFmtId="0" fontId="5" fillId="0" borderId="12" xfId="0" applyFont="1" applyBorder="1" applyAlignment="1">
      <alignment horizontal="center"/>
    </xf>
    <xf numFmtId="0" fontId="5" fillId="0" borderId="10" xfId="0" applyFont="1" applyBorder="1" applyAlignment="1">
      <alignment vertical="center"/>
    </xf>
    <xf numFmtId="0" fontId="5" fillId="0" borderId="12" xfId="0" applyFont="1" applyBorder="1" applyAlignment="1">
      <alignment horizontal="center" vertical="center"/>
    </xf>
    <xf numFmtId="0" fontId="16" fillId="0" borderId="10" xfId="0" applyFont="1" applyBorder="1" applyAlignment="1">
      <alignment horizontal="center"/>
    </xf>
    <xf numFmtId="0" fontId="0" fillId="0" borderId="10" xfId="0" applyFont="1" applyBorder="1" applyAlignment="1">
      <alignment/>
    </xf>
    <xf numFmtId="0" fontId="66" fillId="0" borderId="10" xfId="0" applyFont="1" applyBorder="1" applyAlignment="1">
      <alignment horizontal="center"/>
    </xf>
    <xf numFmtId="0" fontId="5" fillId="0" borderId="10" xfId="0" applyFont="1" applyBorder="1" applyAlignment="1">
      <alignment/>
    </xf>
    <xf numFmtId="3" fontId="0" fillId="0" borderId="0" xfId="0" applyNumberFormat="1" applyFill="1" applyBorder="1" applyAlignment="1">
      <alignment horizontal="center"/>
    </xf>
    <xf numFmtId="3" fontId="0" fillId="0" borderId="0" xfId="0" applyNumberFormat="1" applyBorder="1" applyAlignment="1" quotePrefix="1">
      <alignment horizontal="center"/>
    </xf>
    <xf numFmtId="41" fontId="67" fillId="0" borderId="10" xfId="42" applyNumberFormat="1" applyFont="1" applyBorder="1" applyAlignment="1">
      <alignment horizontal="center" vertical="center"/>
    </xf>
    <xf numFmtId="0" fontId="5" fillId="0" borderId="0" xfId="0" applyFont="1" applyBorder="1" applyAlignment="1">
      <alignment horizontal="center"/>
    </xf>
    <xf numFmtId="3" fontId="5" fillId="0" borderId="0" xfId="0" applyNumberFormat="1" applyFont="1" applyBorder="1" applyAlignment="1">
      <alignment horizontal="center"/>
    </xf>
    <xf numFmtId="0" fontId="66" fillId="0" borderId="12" xfId="0" applyFont="1" applyBorder="1" applyAlignment="1">
      <alignment horizontal="center" vertical="center" wrapText="1"/>
    </xf>
    <xf numFmtId="0" fontId="62" fillId="0" borderId="10" xfId="0" applyFont="1" applyBorder="1" applyAlignment="1">
      <alignment horizontal="center" vertical="center"/>
    </xf>
    <xf numFmtId="0" fontId="66" fillId="0" borderId="10" xfId="0" applyFont="1" applyBorder="1" applyAlignment="1">
      <alignment horizontal="center" vertical="center"/>
    </xf>
    <xf numFmtId="0" fontId="68" fillId="0" borderId="10" xfId="0" applyFont="1" applyBorder="1" applyAlignment="1">
      <alignment horizontal="center" vertical="center"/>
    </xf>
    <xf numFmtId="41" fontId="69" fillId="0" borderId="10" xfId="0" applyNumberFormat="1" applyFont="1" applyBorder="1" applyAlignment="1">
      <alignment vertical="center"/>
    </xf>
    <xf numFmtId="0" fontId="0" fillId="0" borderId="10" xfId="0" applyFont="1" applyBorder="1" applyAlignment="1">
      <alignment horizontal="center" vertical="center"/>
    </xf>
    <xf numFmtId="0" fontId="70" fillId="0" borderId="11" xfId="0" applyFont="1" applyBorder="1" applyAlignment="1">
      <alignment horizontal="center"/>
    </xf>
    <xf numFmtId="0" fontId="70" fillId="0" borderId="14" xfId="0" applyFont="1" applyBorder="1" applyAlignment="1">
      <alignment horizontal="center"/>
    </xf>
    <xf numFmtId="0" fontId="70" fillId="0" borderId="13" xfId="0" applyFont="1" applyBorder="1" applyAlignment="1">
      <alignment horizontal="center"/>
    </xf>
    <xf numFmtId="0" fontId="70" fillId="0" borderId="11" xfId="0" applyFont="1" applyBorder="1" applyAlignment="1">
      <alignment horizontal="center" vertical="center" wrapText="1"/>
    </xf>
    <xf numFmtId="0" fontId="70" fillId="0" borderId="14" xfId="0" applyFont="1" applyBorder="1" applyAlignment="1">
      <alignment horizontal="center" vertical="center" wrapText="1"/>
    </xf>
    <xf numFmtId="0" fontId="70" fillId="0" borderId="13" xfId="0" applyFont="1" applyBorder="1" applyAlignment="1">
      <alignment horizontal="center" vertical="center" wrapText="1"/>
    </xf>
    <xf numFmtId="0" fontId="70" fillId="0" borderId="11" xfId="0" applyFont="1" applyBorder="1" applyAlignment="1">
      <alignment horizontal="center" vertical="center"/>
    </xf>
    <xf numFmtId="0" fontId="70" fillId="0" borderId="14" xfId="0" applyFont="1" applyBorder="1" applyAlignment="1">
      <alignment horizontal="center" vertical="center"/>
    </xf>
    <xf numFmtId="0" fontId="70" fillId="0" borderId="13" xfId="0" applyFont="1" applyBorder="1" applyAlignment="1">
      <alignment horizontal="center" vertical="center"/>
    </xf>
    <xf numFmtId="0" fontId="7" fillId="0" borderId="11"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6"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center"/>
    </xf>
    <xf numFmtId="0" fontId="6" fillId="0" borderId="0" xfId="0" applyFont="1" applyAlignment="1">
      <alignment horizontal="center" wrapText="1"/>
    </xf>
    <xf numFmtId="0" fontId="13" fillId="0" borderId="0" xfId="0" applyFont="1" applyAlignment="1">
      <alignment horizontal="center" vertical="center" wrapText="1"/>
    </xf>
    <xf numFmtId="0" fontId="14" fillId="0" borderId="11" xfId="0" applyFont="1" applyBorder="1" applyAlignment="1">
      <alignment horizontal="center"/>
    </xf>
    <xf numFmtId="0" fontId="14" fillId="0" borderId="13" xfId="0" applyFont="1" applyBorder="1" applyAlignment="1">
      <alignment horizontal="center"/>
    </xf>
    <xf numFmtId="0" fontId="3" fillId="0" borderId="17" xfId="0" applyFont="1" applyBorder="1" applyAlignment="1">
      <alignment horizontal="center"/>
    </xf>
    <xf numFmtId="0" fontId="6" fillId="0" borderId="17" xfId="0" applyFont="1" applyBorder="1" applyAlignment="1">
      <alignment horizontal="center"/>
    </xf>
    <xf numFmtId="0" fontId="71" fillId="0" borderId="11" xfId="0" applyFont="1" applyBorder="1" applyAlignment="1">
      <alignment horizontal="center" vertical="center" wrapText="1"/>
    </xf>
    <xf numFmtId="0" fontId="71" fillId="0" borderId="14" xfId="0" applyFont="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552450</xdr:colOff>
      <xdr:row>4</xdr:row>
      <xdr:rowOff>0</xdr:rowOff>
    </xdr:from>
    <xdr:to>
      <xdr:col>4</xdr:col>
      <xdr:colOff>209550</xdr:colOff>
      <xdr:row>4</xdr:row>
      <xdr:rowOff>0</xdr:rowOff>
    </xdr:to>
    <xdr:sp>
      <xdr:nvSpPr>
        <xdr:cNvPr id="1" name="Straight Connector 2"/>
        <xdr:cNvSpPr>
          <a:spLocks/>
        </xdr:cNvSpPr>
      </xdr:nvSpPr>
      <xdr:spPr>
        <a:xfrm>
          <a:off x="1038225" y="781050"/>
          <a:ext cx="20383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DK83"/>
  <sheetViews>
    <sheetView tabSelected="1" zoomScalePageLayoutView="0" workbookViewId="0" topLeftCell="A1">
      <selection activeCell="O9" sqref="O9"/>
    </sheetView>
  </sheetViews>
  <sheetFormatPr defaultColWidth="9.140625" defaultRowHeight="12.75"/>
  <cols>
    <col min="1" max="1" width="4.00390625" style="59" customWidth="1"/>
    <col min="2" max="2" width="3.28125" style="0" customWidth="1"/>
    <col min="3" max="3" width="16.7109375" style="59" customWidth="1"/>
    <col min="4" max="4" width="19.00390625" style="59" customWidth="1"/>
    <col min="5" max="5" width="21.28125" style="75" customWidth="1"/>
    <col min="6" max="6" width="12.7109375" style="59" customWidth="1"/>
    <col min="7" max="7" width="17.00390625" style="59" customWidth="1"/>
    <col min="8" max="8" width="7.140625" style="66" customWidth="1"/>
    <col min="9" max="9" width="7.00390625" style="75" customWidth="1"/>
    <col min="10" max="10" width="6.8515625" style="75" customWidth="1"/>
    <col min="11" max="11" width="10.8515625" style="59" customWidth="1"/>
    <col min="12" max="12" width="14.140625" style="59" customWidth="1"/>
    <col min="13" max="13" width="7.7109375" style="82" customWidth="1"/>
    <col min="14" max="14" width="9.140625" style="4" customWidth="1"/>
    <col min="15" max="15" width="13.00390625" style="4" bestFit="1" customWidth="1"/>
    <col min="16" max="16" width="10.140625" style="4" bestFit="1" customWidth="1"/>
    <col min="17" max="115" width="9.140625" style="4" customWidth="1"/>
  </cols>
  <sheetData>
    <row r="2" spans="1:13" ht="9" customHeight="1">
      <c r="A2" s="43"/>
      <c r="B2" s="6"/>
      <c r="M2" s="79"/>
    </row>
    <row r="3" spans="1:13" ht="21" customHeight="1">
      <c r="A3" s="117" t="s">
        <v>8</v>
      </c>
      <c r="B3" s="117"/>
      <c r="C3" s="117"/>
      <c r="D3" s="117"/>
      <c r="E3" s="117"/>
      <c r="F3" s="22"/>
      <c r="G3" s="22"/>
      <c r="H3" s="120" t="s">
        <v>41</v>
      </c>
      <c r="I3" s="120"/>
      <c r="J3" s="120"/>
      <c r="K3" s="120"/>
      <c r="L3" s="120"/>
      <c r="M3" s="7"/>
    </row>
    <row r="4" spans="1:115" s="2" customFormat="1" ht="18.75" customHeight="1">
      <c r="A4" s="118" t="s">
        <v>12</v>
      </c>
      <c r="B4" s="118"/>
      <c r="C4" s="118"/>
      <c r="D4" s="118"/>
      <c r="E4" s="118"/>
      <c r="F4" s="40"/>
      <c r="G4" s="40"/>
      <c r="H4" s="119" t="s">
        <v>42</v>
      </c>
      <c r="I4" s="119"/>
      <c r="J4" s="119"/>
      <c r="K4" s="119"/>
      <c r="L4" s="119"/>
      <c r="M4" s="119"/>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row>
    <row r="5" spans="1:115" s="2" customFormat="1" ht="18.75">
      <c r="A5" s="42"/>
      <c r="B5" s="8"/>
      <c r="C5" s="42"/>
      <c r="D5" s="42"/>
      <c r="E5" s="42"/>
      <c r="F5" s="40"/>
      <c r="G5" s="40"/>
      <c r="H5" s="119"/>
      <c r="I5" s="119"/>
      <c r="J5" s="119"/>
      <c r="K5" s="119"/>
      <c r="L5" s="119"/>
      <c r="M5" s="119"/>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
      <c r="AX5" s="5"/>
      <c r="AY5" s="5"/>
      <c r="AZ5" s="5"/>
      <c r="BA5" s="5"/>
      <c r="BB5" s="5"/>
      <c r="BC5" s="5"/>
      <c r="BD5" s="5"/>
      <c r="BE5" s="5"/>
      <c r="BF5" s="5"/>
      <c r="BG5" s="5"/>
      <c r="BH5" s="5"/>
      <c r="BI5" s="5"/>
      <c r="BJ5" s="5"/>
      <c r="BK5" s="5"/>
      <c r="BL5" s="5"/>
      <c r="BM5" s="5"/>
      <c r="BN5" s="5"/>
      <c r="BO5" s="5"/>
      <c r="BP5" s="5"/>
      <c r="BQ5" s="5"/>
      <c r="BR5" s="5"/>
      <c r="BS5" s="5"/>
      <c r="BT5" s="5"/>
      <c r="BU5" s="5"/>
      <c r="BV5" s="5"/>
      <c r="BW5" s="5"/>
      <c r="BX5" s="5"/>
      <c r="BY5" s="5"/>
      <c r="BZ5" s="5"/>
      <c r="CA5" s="5"/>
      <c r="CB5" s="5"/>
      <c r="CC5" s="5"/>
      <c r="CD5" s="5"/>
      <c r="CE5" s="5"/>
      <c r="CF5" s="5"/>
      <c r="CG5" s="5"/>
      <c r="CH5" s="5"/>
      <c r="CI5" s="5"/>
      <c r="CJ5" s="5"/>
      <c r="CK5" s="5"/>
      <c r="CL5" s="5"/>
      <c r="CM5" s="5"/>
      <c r="CN5" s="5"/>
      <c r="CO5" s="5"/>
      <c r="CP5" s="5"/>
      <c r="CQ5" s="5"/>
      <c r="CR5" s="5"/>
      <c r="CS5" s="5"/>
      <c r="CT5" s="5"/>
      <c r="CU5" s="5"/>
      <c r="CV5" s="5"/>
      <c r="CW5" s="5"/>
      <c r="CX5" s="5"/>
      <c r="CY5" s="5"/>
      <c r="CZ5" s="5"/>
      <c r="DA5" s="5"/>
      <c r="DB5" s="5"/>
      <c r="DC5" s="5"/>
      <c r="DD5" s="5"/>
      <c r="DE5" s="5"/>
      <c r="DF5" s="5"/>
      <c r="DG5" s="5"/>
      <c r="DH5" s="5"/>
      <c r="DI5" s="5"/>
      <c r="DJ5" s="5"/>
      <c r="DK5" s="5"/>
    </row>
    <row r="6" spans="1:13" ht="35.25" customHeight="1">
      <c r="A6" s="44"/>
      <c r="B6" s="118" t="s">
        <v>4</v>
      </c>
      <c r="C6" s="118"/>
      <c r="D6" s="118"/>
      <c r="E6" s="118"/>
      <c r="F6" s="118"/>
      <c r="G6" s="118"/>
      <c r="H6" s="118"/>
      <c r="I6" s="118"/>
      <c r="J6" s="118"/>
      <c r="K6" s="118"/>
      <c r="L6" s="118"/>
      <c r="M6" s="118"/>
    </row>
    <row r="7" spans="1:13" ht="24" customHeight="1">
      <c r="A7" s="44"/>
      <c r="B7" s="8"/>
      <c r="C7" s="42"/>
      <c r="D7" s="123" t="s">
        <v>407</v>
      </c>
      <c r="E7" s="123"/>
      <c r="F7" s="123"/>
      <c r="G7" s="123"/>
      <c r="H7" s="123"/>
      <c r="I7" s="123"/>
      <c r="J7" s="123"/>
      <c r="K7" s="124"/>
      <c r="L7" s="124"/>
      <c r="M7" s="124"/>
    </row>
    <row r="8" spans="1:115" s="1" customFormat="1" ht="31.5" customHeight="1">
      <c r="A8" s="113" t="s">
        <v>6</v>
      </c>
      <c r="B8" s="114" t="s">
        <v>3</v>
      </c>
      <c r="C8" s="114" t="s">
        <v>2</v>
      </c>
      <c r="D8" s="114" t="s">
        <v>5</v>
      </c>
      <c r="E8" s="114" t="s">
        <v>11</v>
      </c>
      <c r="F8" s="114" t="s">
        <v>10</v>
      </c>
      <c r="G8" s="110" t="s">
        <v>0</v>
      </c>
      <c r="H8" s="111"/>
      <c r="I8" s="111"/>
      <c r="J8" s="112"/>
      <c r="K8" s="114" t="s">
        <v>28</v>
      </c>
      <c r="L8" s="114" t="s">
        <v>9</v>
      </c>
      <c r="M8" s="114" t="s">
        <v>1</v>
      </c>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row>
    <row r="9" spans="1:115" s="1" customFormat="1" ht="27.75" customHeight="1">
      <c r="A9" s="113"/>
      <c r="B9" s="116"/>
      <c r="C9" s="116"/>
      <c r="D9" s="116"/>
      <c r="E9" s="116"/>
      <c r="F9" s="116"/>
      <c r="G9" s="114" t="s">
        <v>29</v>
      </c>
      <c r="H9" s="110" t="s">
        <v>30</v>
      </c>
      <c r="I9" s="111"/>
      <c r="J9" s="112"/>
      <c r="K9" s="116"/>
      <c r="L9" s="116"/>
      <c r="M9" s="116"/>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row>
    <row r="10" spans="1:115" s="1" customFormat="1" ht="61.5" customHeight="1">
      <c r="A10" s="113"/>
      <c r="B10" s="115"/>
      <c r="C10" s="115"/>
      <c r="D10" s="115"/>
      <c r="E10" s="115"/>
      <c r="F10" s="115"/>
      <c r="G10" s="115"/>
      <c r="H10" s="9" t="s">
        <v>31</v>
      </c>
      <c r="I10" s="9" t="s">
        <v>32</v>
      </c>
      <c r="J10" s="9" t="s">
        <v>33</v>
      </c>
      <c r="K10" s="115"/>
      <c r="L10" s="115"/>
      <c r="M10" s="115"/>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row>
    <row r="11" spans="1:115" s="10" customFormat="1" ht="19.5" customHeight="1">
      <c r="A11" s="33">
        <v>1</v>
      </c>
      <c r="B11" s="11">
        <v>2</v>
      </c>
      <c r="C11" s="33">
        <v>3</v>
      </c>
      <c r="D11" s="33">
        <v>4</v>
      </c>
      <c r="E11" s="33">
        <v>5</v>
      </c>
      <c r="F11" s="33">
        <v>6</v>
      </c>
      <c r="G11" s="33">
        <v>7</v>
      </c>
      <c r="H11" s="33">
        <v>8</v>
      </c>
      <c r="I11" s="33">
        <v>9</v>
      </c>
      <c r="J11" s="33">
        <v>10</v>
      </c>
      <c r="K11" s="33">
        <v>11</v>
      </c>
      <c r="L11" s="33">
        <v>12</v>
      </c>
      <c r="M11" s="11">
        <v>13</v>
      </c>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row>
    <row r="12" spans="1:115" s="16" customFormat="1" ht="25.5" customHeight="1">
      <c r="A12" s="41"/>
      <c r="B12" s="121" t="s">
        <v>7</v>
      </c>
      <c r="C12" s="122"/>
      <c r="D12" s="41"/>
      <c r="E12" s="41"/>
      <c r="F12" s="41"/>
      <c r="G12" s="41"/>
      <c r="H12" s="34">
        <f>H13+H19+H31+H38+H40+H53+H70+H75+H81</f>
        <v>60</v>
      </c>
      <c r="I12" s="34">
        <v>0</v>
      </c>
      <c r="J12" s="34">
        <f>J13+J19+J31+J38+J40+J53+J70+J75+J81</f>
        <v>2</v>
      </c>
      <c r="K12" s="41"/>
      <c r="L12" s="41"/>
      <c r="M12" s="23"/>
      <c r="N12" s="15"/>
      <c r="O12" s="39">
        <f>O13+O19+O31+O38+O40+O53+O70+O75+O81</f>
        <v>2867738</v>
      </c>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5"/>
      <c r="BB12" s="15"/>
      <c r="BC12" s="15"/>
      <c r="BD12" s="15"/>
      <c r="BE12" s="15"/>
      <c r="BF12" s="15"/>
      <c r="BG12" s="15"/>
      <c r="BH12" s="15"/>
      <c r="BI12" s="15"/>
      <c r="BJ12" s="15"/>
      <c r="BK12" s="15"/>
      <c r="BL12" s="15"/>
      <c r="BM12" s="15"/>
      <c r="BN12" s="15"/>
      <c r="BO12" s="15"/>
      <c r="BP12" s="15"/>
      <c r="BQ12" s="15"/>
      <c r="BR12" s="15"/>
      <c r="BS12" s="15"/>
      <c r="BT12" s="15"/>
      <c r="BU12" s="15"/>
      <c r="BV12" s="15"/>
      <c r="BW12" s="15"/>
      <c r="BX12" s="15"/>
      <c r="BY12" s="15"/>
      <c r="BZ12" s="15"/>
      <c r="CA12" s="15"/>
      <c r="CB12" s="15"/>
      <c r="CC12" s="15"/>
      <c r="CD12" s="15"/>
      <c r="CE12" s="15"/>
      <c r="CF12" s="15"/>
      <c r="CG12" s="15"/>
      <c r="CH12" s="15"/>
      <c r="CI12" s="15"/>
      <c r="CJ12" s="15"/>
      <c r="CK12" s="15"/>
      <c r="CL12" s="15"/>
      <c r="CM12" s="15"/>
      <c r="CN12" s="15"/>
      <c r="CO12" s="15"/>
      <c r="CP12" s="15"/>
      <c r="CQ12" s="15"/>
      <c r="CR12" s="15"/>
      <c r="CS12" s="15"/>
      <c r="CT12" s="15"/>
      <c r="CU12" s="15"/>
      <c r="CV12" s="15"/>
      <c r="CW12" s="15"/>
      <c r="CX12" s="15"/>
      <c r="CY12" s="15"/>
      <c r="CZ12" s="15"/>
      <c r="DA12" s="15"/>
      <c r="DB12" s="15"/>
      <c r="DC12" s="15"/>
      <c r="DD12" s="15"/>
      <c r="DE12" s="15"/>
      <c r="DF12" s="15"/>
      <c r="DG12" s="15"/>
      <c r="DH12" s="15"/>
      <c r="DI12" s="15"/>
      <c r="DJ12" s="15"/>
      <c r="DK12" s="15"/>
    </row>
    <row r="13" spans="1:115" s="16" customFormat="1" ht="25.5" customHeight="1">
      <c r="A13" s="57" t="s">
        <v>15</v>
      </c>
      <c r="B13" s="101" t="s">
        <v>13</v>
      </c>
      <c r="C13" s="102"/>
      <c r="D13" s="102"/>
      <c r="E13" s="102"/>
      <c r="F13" s="102"/>
      <c r="G13" s="103"/>
      <c r="H13" s="67">
        <v>5</v>
      </c>
      <c r="I13" s="67"/>
      <c r="J13" s="67">
        <v>0</v>
      </c>
      <c r="K13" s="67"/>
      <c r="L13" s="67"/>
      <c r="M13" s="80"/>
      <c r="N13" s="15"/>
      <c r="O13" s="48">
        <f>SUM(O14:O18)</f>
        <v>958460</v>
      </c>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5"/>
      <c r="BB13" s="15"/>
      <c r="BC13" s="15"/>
      <c r="BD13" s="15"/>
      <c r="BE13" s="15"/>
      <c r="BF13" s="15"/>
      <c r="BG13" s="15"/>
      <c r="BH13" s="15"/>
      <c r="BI13" s="15"/>
      <c r="BJ13" s="15"/>
      <c r="BK13" s="15"/>
      <c r="BL13" s="15"/>
      <c r="BM13" s="15"/>
      <c r="BN13" s="15"/>
      <c r="BO13" s="15"/>
      <c r="BP13" s="15"/>
      <c r="BQ13" s="15"/>
      <c r="BR13" s="15"/>
      <c r="BS13" s="15"/>
      <c r="BT13" s="15"/>
      <c r="BU13" s="15"/>
      <c r="BV13" s="15"/>
      <c r="BW13" s="15"/>
      <c r="BX13" s="15"/>
      <c r="BY13" s="15"/>
      <c r="BZ13" s="15"/>
      <c r="CA13" s="15"/>
      <c r="CB13" s="15"/>
      <c r="CC13" s="15"/>
      <c r="CD13" s="15"/>
      <c r="CE13" s="15"/>
      <c r="CF13" s="15"/>
      <c r="CG13" s="15"/>
      <c r="CH13" s="15"/>
      <c r="CI13" s="15"/>
      <c r="CJ13" s="15"/>
      <c r="CK13" s="15"/>
      <c r="CL13" s="15"/>
      <c r="CM13" s="15"/>
      <c r="CN13" s="15"/>
      <c r="CO13" s="15"/>
      <c r="CP13" s="15"/>
      <c r="CQ13" s="15"/>
      <c r="CR13" s="15"/>
      <c r="CS13" s="15"/>
      <c r="CT13" s="15"/>
      <c r="CU13" s="15"/>
      <c r="CV13" s="15"/>
      <c r="CW13" s="15"/>
      <c r="CX13" s="15"/>
      <c r="CY13" s="15"/>
      <c r="CZ13" s="15"/>
      <c r="DA13" s="15"/>
      <c r="DB13" s="15"/>
      <c r="DC13" s="15"/>
      <c r="DD13" s="15"/>
      <c r="DE13" s="15"/>
      <c r="DF13" s="15"/>
      <c r="DG13" s="15"/>
      <c r="DH13" s="15"/>
      <c r="DI13" s="15"/>
      <c r="DJ13" s="15"/>
      <c r="DK13" s="15"/>
    </row>
    <row r="14" spans="1:115" s="10" customFormat="1" ht="210.75" customHeight="1">
      <c r="A14" s="95">
        <v>1</v>
      </c>
      <c r="B14" s="26"/>
      <c r="C14" s="46" t="s">
        <v>152</v>
      </c>
      <c r="D14" s="46" t="s">
        <v>153</v>
      </c>
      <c r="E14" s="46" t="s">
        <v>154</v>
      </c>
      <c r="F14" s="46" t="s">
        <v>155</v>
      </c>
      <c r="G14" s="46" t="s">
        <v>156</v>
      </c>
      <c r="H14" s="53" t="s">
        <v>35</v>
      </c>
      <c r="I14" s="53"/>
      <c r="J14" s="53"/>
      <c r="K14" s="54">
        <v>43530</v>
      </c>
      <c r="L14" s="53" t="s">
        <v>157</v>
      </c>
      <c r="M14" s="53"/>
      <c r="N14" s="17"/>
      <c r="O14" s="36">
        <v>50000</v>
      </c>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row>
    <row r="15" spans="1:115" s="10" customFormat="1" ht="82.5" customHeight="1">
      <c r="A15" s="95">
        <v>2</v>
      </c>
      <c r="B15" s="26"/>
      <c r="C15" s="46" t="s">
        <v>221</v>
      </c>
      <c r="D15" s="46" t="s">
        <v>222</v>
      </c>
      <c r="E15" s="46" t="s">
        <v>223</v>
      </c>
      <c r="F15" s="46" t="s">
        <v>224</v>
      </c>
      <c r="G15" s="46" t="s">
        <v>225</v>
      </c>
      <c r="H15" s="53" t="s">
        <v>35</v>
      </c>
      <c r="I15" s="53"/>
      <c r="J15" s="53"/>
      <c r="K15" s="54">
        <v>44105</v>
      </c>
      <c r="L15" s="53" t="s">
        <v>226</v>
      </c>
      <c r="M15" s="53"/>
      <c r="N15" s="17"/>
      <c r="O15" s="36">
        <v>11300</v>
      </c>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row>
    <row r="16" spans="1:115" s="10" customFormat="1" ht="82.5" customHeight="1">
      <c r="A16" s="53">
        <v>3</v>
      </c>
      <c r="B16" s="26"/>
      <c r="C16" s="46" t="s">
        <v>227</v>
      </c>
      <c r="D16" s="46" t="s">
        <v>228</v>
      </c>
      <c r="E16" s="46" t="s">
        <v>229</v>
      </c>
      <c r="F16" s="46" t="s">
        <v>230</v>
      </c>
      <c r="G16" s="46" t="s">
        <v>231</v>
      </c>
      <c r="H16" s="53" t="s">
        <v>35</v>
      </c>
      <c r="I16" s="53"/>
      <c r="J16" s="53"/>
      <c r="K16" s="54" t="s">
        <v>232</v>
      </c>
      <c r="L16" s="53" t="s">
        <v>233</v>
      </c>
      <c r="M16" s="53"/>
      <c r="N16" s="17"/>
      <c r="O16" s="36">
        <v>43310</v>
      </c>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row>
    <row r="17" spans="1:115" s="10" customFormat="1" ht="82.5" customHeight="1">
      <c r="A17" s="53">
        <v>4</v>
      </c>
      <c r="B17" s="26"/>
      <c r="C17" s="46" t="s">
        <v>321</v>
      </c>
      <c r="D17" s="46" t="s">
        <v>322</v>
      </c>
      <c r="E17" s="46" t="s">
        <v>323</v>
      </c>
      <c r="F17" s="46" t="s">
        <v>324</v>
      </c>
      <c r="G17" s="46" t="s">
        <v>325</v>
      </c>
      <c r="H17" s="53" t="s">
        <v>35</v>
      </c>
      <c r="I17" s="53"/>
      <c r="J17" s="53"/>
      <c r="K17" s="54">
        <v>43867</v>
      </c>
      <c r="L17" s="53" t="s">
        <v>326</v>
      </c>
      <c r="M17" s="53"/>
      <c r="N17" s="17"/>
      <c r="O17" s="36">
        <v>30000</v>
      </c>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row>
    <row r="18" spans="1:115" s="18" customFormat="1" ht="89.25" customHeight="1">
      <c r="A18" s="53">
        <v>5</v>
      </c>
      <c r="B18" s="26"/>
      <c r="C18" s="46" t="s">
        <v>371</v>
      </c>
      <c r="D18" s="46" t="s">
        <v>372</v>
      </c>
      <c r="E18" s="46" t="s">
        <v>373</v>
      </c>
      <c r="F18" s="46" t="s">
        <v>374</v>
      </c>
      <c r="G18" s="46" t="s">
        <v>375</v>
      </c>
      <c r="H18" s="53" t="s">
        <v>35</v>
      </c>
      <c r="I18" s="53"/>
      <c r="J18" s="53"/>
      <c r="K18" s="54">
        <v>44132</v>
      </c>
      <c r="L18" s="53" t="s">
        <v>376</v>
      </c>
      <c r="M18" s="53"/>
      <c r="N18" s="17"/>
      <c r="O18" s="36">
        <v>823850</v>
      </c>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row>
    <row r="19" spans="1:115" s="18" customFormat="1" ht="24" customHeight="1">
      <c r="A19" s="107" t="s">
        <v>14</v>
      </c>
      <c r="B19" s="108"/>
      <c r="C19" s="108"/>
      <c r="D19" s="108"/>
      <c r="E19" s="108"/>
      <c r="F19" s="108"/>
      <c r="G19" s="109"/>
      <c r="H19" s="99">
        <v>11</v>
      </c>
      <c r="I19" s="53"/>
      <c r="J19" s="74">
        <v>0</v>
      </c>
      <c r="K19" s="74"/>
      <c r="L19" s="74"/>
      <c r="M19" s="81"/>
      <c r="N19" s="17"/>
      <c r="O19" s="49">
        <f>SUM(O20:O30)</f>
        <v>341080</v>
      </c>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row>
    <row r="20" spans="1:15" s="12" customFormat="1" ht="85.5" customHeight="1">
      <c r="A20" s="100">
        <v>1</v>
      </c>
      <c r="B20" s="10"/>
      <c r="C20" s="50" t="s">
        <v>353</v>
      </c>
      <c r="D20" s="46" t="s">
        <v>354</v>
      </c>
      <c r="E20" s="46" t="s">
        <v>355</v>
      </c>
      <c r="F20" s="46" t="s">
        <v>356</v>
      </c>
      <c r="G20" s="46" t="s">
        <v>357</v>
      </c>
      <c r="H20" s="50" t="s">
        <v>35</v>
      </c>
      <c r="I20" s="50"/>
      <c r="J20" s="50"/>
      <c r="K20" s="51">
        <v>43927</v>
      </c>
      <c r="L20" s="46" t="s">
        <v>358</v>
      </c>
      <c r="M20" s="45"/>
      <c r="O20" s="35">
        <v>2000</v>
      </c>
    </row>
    <row r="21" spans="1:15" s="12" customFormat="1" ht="85.5" customHeight="1">
      <c r="A21" s="96">
        <v>2</v>
      </c>
      <c r="B21" s="10"/>
      <c r="C21" s="50" t="s">
        <v>215</v>
      </c>
      <c r="D21" s="46" t="s">
        <v>216</v>
      </c>
      <c r="E21" s="46" t="s">
        <v>217</v>
      </c>
      <c r="F21" s="46" t="s">
        <v>218</v>
      </c>
      <c r="G21" s="46" t="s">
        <v>219</v>
      </c>
      <c r="H21" s="50" t="s">
        <v>35</v>
      </c>
      <c r="I21" s="50"/>
      <c r="J21" s="50"/>
      <c r="K21" s="51">
        <v>43750</v>
      </c>
      <c r="L21" s="46" t="s">
        <v>220</v>
      </c>
      <c r="M21" s="45"/>
      <c r="O21" s="35">
        <v>500</v>
      </c>
    </row>
    <row r="22" spans="1:15" s="12" customFormat="1" ht="85.5" customHeight="1">
      <c r="A22" s="96">
        <v>3</v>
      </c>
      <c r="B22" s="10"/>
      <c r="C22" s="50" t="s">
        <v>261</v>
      </c>
      <c r="D22" s="46" t="s">
        <v>262</v>
      </c>
      <c r="E22" s="46" t="s">
        <v>263</v>
      </c>
      <c r="F22" s="46" t="s">
        <v>264</v>
      </c>
      <c r="G22" s="46" t="s">
        <v>265</v>
      </c>
      <c r="H22" s="50" t="s">
        <v>35</v>
      </c>
      <c r="I22" s="50"/>
      <c r="J22" s="50"/>
      <c r="K22" s="51">
        <v>43864</v>
      </c>
      <c r="L22" s="46" t="s">
        <v>266</v>
      </c>
      <c r="M22" s="45"/>
      <c r="O22" s="35">
        <v>17000</v>
      </c>
    </row>
    <row r="23" spans="1:15" s="12" customFormat="1" ht="85.5" customHeight="1">
      <c r="A23" s="96">
        <v>4</v>
      </c>
      <c r="B23" s="10"/>
      <c r="C23" s="46" t="s">
        <v>276</v>
      </c>
      <c r="D23" s="46" t="s">
        <v>277</v>
      </c>
      <c r="E23" s="46" t="s">
        <v>278</v>
      </c>
      <c r="F23" s="46" t="s">
        <v>279</v>
      </c>
      <c r="G23" s="46" t="s">
        <v>282</v>
      </c>
      <c r="H23" s="50" t="s">
        <v>35</v>
      </c>
      <c r="I23" s="50"/>
      <c r="J23" s="50"/>
      <c r="K23" s="51" t="s">
        <v>280</v>
      </c>
      <c r="L23" s="46" t="s">
        <v>281</v>
      </c>
      <c r="M23" s="45"/>
      <c r="O23" s="35">
        <v>183048</v>
      </c>
    </row>
    <row r="24" spans="1:15" s="12" customFormat="1" ht="85.5" customHeight="1">
      <c r="A24" s="96">
        <v>5</v>
      </c>
      <c r="B24" s="10"/>
      <c r="C24" s="46" t="s">
        <v>283</v>
      </c>
      <c r="D24" s="46" t="s">
        <v>284</v>
      </c>
      <c r="E24" s="46" t="s">
        <v>285</v>
      </c>
      <c r="F24" s="46" t="s">
        <v>286</v>
      </c>
      <c r="G24" s="46" t="s">
        <v>287</v>
      </c>
      <c r="H24" s="50" t="s">
        <v>35</v>
      </c>
      <c r="I24" s="50"/>
      <c r="J24" s="50"/>
      <c r="K24" s="51" t="s">
        <v>291</v>
      </c>
      <c r="L24" s="46" t="s">
        <v>288</v>
      </c>
      <c r="M24" s="45"/>
      <c r="O24" s="35">
        <v>60071</v>
      </c>
    </row>
    <row r="25" spans="1:15" s="12" customFormat="1" ht="85.5" customHeight="1">
      <c r="A25" s="96">
        <v>6</v>
      </c>
      <c r="B25" s="10"/>
      <c r="C25" s="46" t="s">
        <v>283</v>
      </c>
      <c r="D25" s="46" t="s">
        <v>284</v>
      </c>
      <c r="E25" s="46" t="s">
        <v>285</v>
      </c>
      <c r="F25" s="46" t="s">
        <v>289</v>
      </c>
      <c r="G25" s="46" t="s">
        <v>290</v>
      </c>
      <c r="H25" s="50" t="s">
        <v>35</v>
      </c>
      <c r="I25" s="50"/>
      <c r="J25" s="50"/>
      <c r="K25" s="51" t="s">
        <v>291</v>
      </c>
      <c r="L25" s="46" t="s">
        <v>281</v>
      </c>
      <c r="M25" s="45"/>
      <c r="O25" s="35">
        <v>38000</v>
      </c>
    </row>
    <row r="26" spans="1:15" s="12" customFormat="1" ht="85.5" customHeight="1">
      <c r="A26" s="96">
        <v>7</v>
      </c>
      <c r="B26" s="10"/>
      <c r="C26" s="46" t="s">
        <v>292</v>
      </c>
      <c r="D26" s="46" t="s">
        <v>293</v>
      </c>
      <c r="E26" s="46" t="s">
        <v>294</v>
      </c>
      <c r="F26" s="46" t="s">
        <v>295</v>
      </c>
      <c r="G26" s="46" t="s">
        <v>296</v>
      </c>
      <c r="H26" s="50" t="s">
        <v>35</v>
      </c>
      <c r="I26" s="50"/>
      <c r="J26" s="50"/>
      <c r="K26" s="51" t="s">
        <v>297</v>
      </c>
      <c r="L26" s="46" t="s">
        <v>298</v>
      </c>
      <c r="M26" s="45"/>
      <c r="O26" s="35">
        <v>4017</v>
      </c>
    </row>
    <row r="27" spans="1:15" s="12" customFormat="1" ht="85.5" customHeight="1">
      <c r="A27" s="96">
        <v>8</v>
      </c>
      <c r="B27" s="10"/>
      <c r="C27" s="46" t="s">
        <v>301</v>
      </c>
      <c r="D27" s="46" t="s">
        <v>302</v>
      </c>
      <c r="E27" s="46" t="s">
        <v>303</v>
      </c>
      <c r="F27" s="46" t="s">
        <v>304</v>
      </c>
      <c r="G27" s="46" t="s">
        <v>305</v>
      </c>
      <c r="H27" s="50" t="s">
        <v>35</v>
      </c>
      <c r="I27" s="50"/>
      <c r="J27" s="50"/>
      <c r="K27" s="51">
        <v>44020</v>
      </c>
      <c r="L27" s="46" t="s">
        <v>306</v>
      </c>
      <c r="M27" s="45"/>
      <c r="O27" s="35">
        <v>5000</v>
      </c>
    </row>
    <row r="28" spans="1:15" s="12" customFormat="1" ht="85.5" customHeight="1">
      <c r="A28" s="96">
        <v>9</v>
      </c>
      <c r="B28" s="10"/>
      <c r="C28" s="46" t="s">
        <v>307</v>
      </c>
      <c r="D28" s="46" t="s">
        <v>308</v>
      </c>
      <c r="E28" s="46" t="s">
        <v>309</v>
      </c>
      <c r="F28" s="46" t="s">
        <v>310</v>
      </c>
      <c r="G28" s="46" t="s">
        <v>311</v>
      </c>
      <c r="H28" s="50" t="s">
        <v>35</v>
      </c>
      <c r="I28" s="50"/>
      <c r="J28" s="50"/>
      <c r="K28" s="51" t="s">
        <v>312</v>
      </c>
      <c r="L28" s="46" t="s">
        <v>313</v>
      </c>
      <c r="M28" s="45"/>
      <c r="O28" s="35">
        <v>9000</v>
      </c>
    </row>
    <row r="29" spans="1:15" s="12" customFormat="1" ht="85.5" customHeight="1">
      <c r="A29" s="96">
        <v>10</v>
      </c>
      <c r="B29" s="10"/>
      <c r="C29" s="46" t="s">
        <v>314</v>
      </c>
      <c r="D29" s="46" t="s">
        <v>315</v>
      </c>
      <c r="E29" s="46" t="s">
        <v>316</v>
      </c>
      <c r="F29" s="46" t="s">
        <v>317</v>
      </c>
      <c r="G29" s="46" t="s">
        <v>318</v>
      </c>
      <c r="H29" s="50" t="s">
        <v>35</v>
      </c>
      <c r="I29" s="50"/>
      <c r="J29" s="50"/>
      <c r="K29" s="51" t="s">
        <v>319</v>
      </c>
      <c r="L29" s="46" t="s">
        <v>320</v>
      </c>
      <c r="M29" s="45"/>
      <c r="O29" s="35">
        <v>18444</v>
      </c>
    </row>
    <row r="30" spans="1:15" s="12" customFormat="1" ht="87" customHeight="1">
      <c r="A30" s="96">
        <v>11</v>
      </c>
      <c r="B30" s="10"/>
      <c r="C30" s="46" t="s">
        <v>377</v>
      </c>
      <c r="D30" s="46" t="s">
        <v>378</v>
      </c>
      <c r="E30" s="46" t="s">
        <v>379</v>
      </c>
      <c r="F30" s="46" t="s">
        <v>380</v>
      </c>
      <c r="G30" s="46" t="s">
        <v>381</v>
      </c>
      <c r="H30" s="50" t="s">
        <v>35</v>
      </c>
      <c r="I30" s="50"/>
      <c r="J30" s="50"/>
      <c r="K30" s="51">
        <v>44158</v>
      </c>
      <c r="L30" s="46" t="s">
        <v>382</v>
      </c>
      <c r="M30" s="45"/>
      <c r="O30" s="35">
        <v>4000</v>
      </c>
    </row>
    <row r="31" spans="1:15" s="12" customFormat="1" ht="24.75" customHeight="1">
      <c r="A31" s="85"/>
      <c r="B31" s="104" t="s">
        <v>100</v>
      </c>
      <c r="C31" s="105"/>
      <c r="D31" s="105"/>
      <c r="E31" s="105"/>
      <c r="F31" s="105"/>
      <c r="G31" s="106"/>
      <c r="H31" s="69">
        <v>6</v>
      </c>
      <c r="I31" s="52"/>
      <c r="J31" s="76"/>
      <c r="K31" s="76"/>
      <c r="L31" s="76"/>
      <c r="M31" s="83"/>
      <c r="O31" s="37">
        <f>SUM(O32:O37)</f>
        <v>82200</v>
      </c>
    </row>
    <row r="32" spans="1:115" s="10" customFormat="1" ht="87.75" customHeight="1">
      <c r="A32" s="97">
        <v>1</v>
      </c>
      <c r="B32" s="27"/>
      <c r="C32" s="50" t="s">
        <v>331</v>
      </c>
      <c r="D32" s="46" t="s">
        <v>332</v>
      </c>
      <c r="E32" s="46" t="s">
        <v>333</v>
      </c>
      <c r="F32" s="46" t="s">
        <v>334</v>
      </c>
      <c r="G32" s="46" t="s">
        <v>335</v>
      </c>
      <c r="H32" s="68" t="s">
        <v>34</v>
      </c>
      <c r="I32" s="68"/>
      <c r="J32" s="46"/>
      <c r="K32" s="55" t="s">
        <v>336</v>
      </c>
      <c r="L32" s="46" t="s">
        <v>337</v>
      </c>
      <c r="M32" s="45"/>
      <c r="N32" s="12"/>
      <c r="O32" s="35">
        <v>14000</v>
      </c>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c r="AY32" s="12"/>
      <c r="AZ32" s="12"/>
      <c r="BA32" s="12"/>
      <c r="BB32" s="12"/>
      <c r="BC32" s="12"/>
      <c r="BD32" s="12"/>
      <c r="BE32" s="12"/>
      <c r="BF32" s="12"/>
      <c r="BG32" s="12"/>
      <c r="BH32" s="12"/>
      <c r="BI32" s="12"/>
      <c r="BJ32" s="12"/>
      <c r="BK32" s="12"/>
      <c r="BL32" s="12"/>
      <c r="BM32" s="12"/>
      <c r="BN32" s="12"/>
      <c r="BO32" s="12"/>
      <c r="BP32" s="12"/>
      <c r="BQ32" s="12"/>
      <c r="BR32" s="12"/>
      <c r="BS32" s="12"/>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c r="CZ32" s="12"/>
      <c r="DA32" s="12"/>
      <c r="DB32" s="12"/>
      <c r="DC32" s="12"/>
      <c r="DD32" s="12"/>
      <c r="DE32" s="12"/>
      <c r="DF32" s="12"/>
      <c r="DG32" s="12"/>
      <c r="DH32" s="12"/>
      <c r="DI32" s="12"/>
      <c r="DJ32" s="12"/>
      <c r="DK32" s="12"/>
    </row>
    <row r="33" spans="1:115" s="10" customFormat="1" ht="61.5" customHeight="1">
      <c r="A33" s="97">
        <v>2</v>
      </c>
      <c r="B33" s="27"/>
      <c r="C33" s="50" t="s">
        <v>48</v>
      </c>
      <c r="D33" s="46" t="s">
        <v>49</v>
      </c>
      <c r="E33" s="46" t="s">
        <v>50</v>
      </c>
      <c r="F33" s="46" t="s">
        <v>51</v>
      </c>
      <c r="G33" s="63" t="s">
        <v>52</v>
      </c>
      <c r="H33" s="68" t="s">
        <v>34</v>
      </c>
      <c r="I33" s="68"/>
      <c r="J33" s="46"/>
      <c r="K33" s="55" t="s">
        <v>68</v>
      </c>
      <c r="L33" s="46" t="s">
        <v>53</v>
      </c>
      <c r="M33" s="45"/>
      <c r="N33" s="12"/>
      <c r="O33" s="35">
        <v>19400</v>
      </c>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c r="AY33" s="12"/>
      <c r="AZ33" s="12"/>
      <c r="BA33" s="12"/>
      <c r="BB33" s="12"/>
      <c r="BC33" s="12"/>
      <c r="BD33" s="12"/>
      <c r="BE33" s="12"/>
      <c r="BF33" s="12"/>
      <c r="BG33" s="12"/>
      <c r="BH33" s="12"/>
      <c r="BI33" s="12"/>
      <c r="BJ33" s="12"/>
      <c r="BK33" s="12"/>
      <c r="BL33" s="12"/>
      <c r="BM33" s="12"/>
      <c r="BN33" s="12"/>
      <c r="BO33" s="12"/>
      <c r="BP33" s="12"/>
      <c r="BQ33" s="12"/>
      <c r="BR33" s="12"/>
      <c r="BS33" s="12"/>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c r="CZ33" s="12"/>
      <c r="DA33" s="12"/>
      <c r="DB33" s="12"/>
      <c r="DC33" s="12"/>
      <c r="DD33" s="12"/>
      <c r="DE33" s="12"/>
      <c r="DF33" s="12"/>
      <c r="DG33" s="12"/>
      <c r="DH33" s="12"/>
      <c r="DI33" s="12"/>
      <c r="DJ33" s="12"/>
      <c r="DK33" s="12"/>
    </row>
    <row r="34" spans="1:115" s="10" customFormat="1" ht="61.5" customHeight="1">
      <c r="A34" s="97">
        <v>3</v>
      </c>
      <c r="B34" s="27"/>
      <c r="C34" s="50" t="s">
        <v>54</v>
      </c>
      <c r="D34" s="46" t="s">
        <v>55</v>
      </c>
      <c r="E34" s="46" t="s">
        <v>56</v>
      </c>
      <c r="F34" s="46" t="s">
        <v>57</v>
      </c>
      <c r="G34" s="63" t="s">
        <v>151</v>
      </c>
      <c r="H34" s="68" t="s">
        <v>34</v>
      </c>
      <c r="I34" s="68"/>
      <c r="J34" s="46"/>
      <c r="K34" s="55" t="s">
        <v>60</v>
      </c>
      <c r="L34" s="46" t="s">
        <v>58</v>
      </c>
      <c r="M34" s="45"/>
      <c r="N34" s="12"/>
      <c r="O34" s="35">
        <v>10000</v>
      </c>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c r="AY34" s="12"/>
      <c r="AZ34" s="12"/>
      <c r="BA34" s="12"/>
      <c r="BB34" s="12"/>
      <c r="BC34" s="12"/>
      <c r="BD34" s="12"/>
      <c r="BE34" s="12"/>
      <c r="BF34" s="12"/>
      <c r="BG34" s="12"/>
      <c r="BH34" s="12"/>
      <c r="BI34" s="12"/>
      <c r="BJ34" s="12"/>
      <c r="BK34" s="12"/>
      <c r="BL34" s="12"/>
      <c r="BM34" s="12"/>
      <c r="BN34" s="12"/>
      <c r="BO34" s="12"/>
      <c r="BP34" s="12"/>
      <c r="BQ34" s="12"/>
      <c r="BR34" s="12"/>
      <c r="BS34" s="12"/>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c r="CZ34" s="12"/>
      <c r="DA34" s="12"/>
      <c r="DB34" s="12"/>
      <c r="DC34" s="12"/>
      <c r="DD34" s="12"/>
      <c r="DE34" s="12"/>
      <c r="DF34" s="12"/>
      <c r="DG34" s="12"/>
      <c r="DH34" s="12"/>
      <c r="DI34" s="12"/>
      <c r="DJ34" s="12"/>
      <c r="DK34" s="12"/>
    </row>
    <row r="35" spans="1:115" s="10" customFormat="1" ht="61.5" customHeight="1">
      <c r="A35" s="97">
        <v>4</v>
      </c>
      <c r="B35" s="27"/>
      <c r="C35" s="50" t="s">
        <v>89</v>
      </c>
      <c r="D35" s="46" t="s">
        <v>90</v>
      </c>
      <c r="E35" s="46" t="s">
        <v>91</v>
      </c>
      <c r="F35" s="46" t="s">
        <v>92</v>
      </c>
      <c r="G35" s="63" t="s">
        <v>93</v>
      </c>
      <c r="H35" s="68" t="s">
        <v>34</v>
      </c>
      <c r="I35" s="68"/>
      <c r="J35" s="46"/>
      <c r="K35" s="55">
        <v>43326</v>
      </c>
      <c r="L35" s="46" t="s">
        <v>94</v>
      </c>
      <c r="M35" s="45"/>
      <c r="N35" s="12"/>
      <c r="O35" s="35">
        <v>35000</v>
      </c>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c r="AY35" s="12"/>
      <c r="AZ35" s="12"/>
      <c r="BA35" s="12"/>
      <c r="BB35" s="12"/>
      <c r="BC35" s="12"/>
      <c r="BD35" s="12"/>
      <c r="BE35" s="12"/>
      <c r="BF35" s="12"/>
      <c r="BG35" s="12"/>
      <c r="BH35" s="12"/>
      <c r="BI35" s="12"/>
      <c r="BJ35" s="12"/>
      <c r="BK35" s="12"/>
      <c r="BL35" s="12"/>
      <c r="BM35" s="12"/>
      <c r="BN35" s="12"/>
      <c r="BO35" s="12"/>
      <c r="BP35" s="12"/>
      <c r="BQ35" s="12"/>
      <c r="BR35" s="12"/>
      <c r="BS35" s="12"/>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c r="CZ35" s="12"/>
      <c r="DA35" s="12"/>
      <c r="DB35" s="12"/>
      <c r="DC35" s="12"/>
      <c r="DD35" s="12"/>
      <c r="DE35" s="12"/>
      <c r="DF35" s="12"/>
      <c r="DG35" s="12"/>
      <c r="DH35" s="12"/>
      <c r="DI35" s="12"/>
      <c r="DJ35" s="12"/>
      <c r="DK35" s="12"/>
    </row>
    <row r="36" spans="1:115" s="10" customFormat="1" ht="61.5" customHeight="1">
      <c r="A36" s="97">
        <v>5</v>
      </c>
      <c r="B36" s="27"/>
      <c r="C36" s="46" t="s">
        <v>69</v>
      </c>
      <c r="D36" s="46" t="s">
        <v>126</v>
      </c>
      <c r="E36" s="46" t="s">
        <v>127</v>
      </c>
      <c r="F36" s="46" t="s">
        <v>128</v>
      </c>
      <c r="G36" s="63" t="s">
        <v>171</v>
      </c>
      <c r="H36" s="68" t="s">
        <v>34</v>
      </c>
      <c r="I36" s="68"/>
      <c r="J36" s="46"/>
      <c r="K36" s="55" t="s">
        <v>129</v>
      </c>
      <c r="L36" s="46" t="s">
        <v>130</v>
      </c>
      <c r="M36" s="45"/>
      <c r="N36" s="12"/>
      <c r="O36" s="35">
        <v>3300</v>
      </c>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12"/>
      <c r="BC36" s="12"/>
      <c r="BD36" s="12"/>
      <c r="BE36" s="12"/>
      <c r="BF36" s="12"/>
      <c r="BG36" s="12"/>
      <c r="BH36" s="12"/>
      <c r="BI36" s="12"/>
      <c r="BJ36" s="12"/>
      <c r="BK36" s="12"/>
      <c r="BL36" s="12"/>
      <c r="BM36" s="12"/>
      <c r="BN36" s="12"/>
      <c r="BO36" s="12"/>
      <c r="BP36" s="12"/>
      <c r="BQ36" s="12"/>
      <c r="BR36" s="12"/>
      <c r="BS36" s="12"/>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c r="CZ36" s="12"/>
      <c r="DA36" s="12"/>
      <c r="DB36" s="12"/>
      <c r="DC36" s="12"/>
      <c r="DD36" s="12"/>
      <c r="DE36" s="12"/>
      <c r="DF36" s="12"/>
      <c r="DG36" s="12"/>
      <c r="DH36" s="12"/>
      <c r="DI36" s="12"/>
      <c r="DJ36" s="12"/>
      <c r="DK36" s="12"/>
    </row>
    <row r="37" spans="1:115" s="10" customFormat="1" ht="61.5" customHeight="1">
      <c r="A37" s="97">
        <v>6</v>
      </c>
      <c r="B37" s="27"/>
      <c r="C37" s="46" t="s">
        <v>166</v>
      </c>
      <c r="D37" s="46" t="s">
        <v>167</v>
      </c>
      <c r="E37" s="46" t="s">
        <v>168</v>
      </c>
      <c r="F37" s="46" t="s">
        <v>169</v>
      </c>
      <c r="G37" s="63" t="s">
        <v>170</v>
      </c>
      <c r="H37" s="68" t="s">
        <v>34</v>
      </c>
      <c r="I37" s="68"/>
      <c r="J37" s="46"/>
      <c r="K37" s="55">
        <v>43564</v>
      </c>
      <c r="L37" s="46" t="s">
        <v>172</v>
      </c>
      <c r="M37" s="45"/>
      <c r="N37" s="12"/>
      <c r="O37" s="35">
        <v>500</v>
      </c>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c r="AY37" s="12"/>
      <c r="AZ37" s="12"/>
      <c r="BA37" s="12"/>
      <c r="BB37" s="12"/>
      <c r="BC37" s="12"/>
      <c r="BD37" s="12"/>
      <c r="BE37" s="12"/>
      <c r="BF37" s="12"/>
      <c r="BG37" s="12"/>
      <c r="BH37" s="12"/>
      <c r="BI37" s="12"/>
      <c r="BJ37" s="12"/>
      <c r="BK37" s="12"/>
      <c r="BL37" s="12"/>
      <c r="BM37" s="12"/>
      <c r="BN37" s="12"/>
      <c r="BO37" s="12"/>
      <c r="BP37" s="12"/>
      <c r="BQ37" s="12"/>
      <c r="BR37" s="12"/>
      <c r="BS37" s="12"/>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c r="CZ37" s="12"/>
      <c r="DA37" s="12"/>
      <c r="DB37" s="12"/>
      <c r="DC37" s="12"/>
      <c r="DD37" s="12"/>
      <c r="DE37" s="12"/>
      <c r="DF37" s="12"/>
      <c r="DG37" s="12"/>
      <c r="DH37" s="12"/>
      <c r="DI37" s="12"/>
      <c r="DJ37" s="12"/>
      <c r="DK37" s="12"/>
    </row>
    <row r="38" spans="1:115" s="10" customFormat="1" ht="25.5" customHeight="1">
      <c r="A38" s="104" t="s">
        <v>83</v>
      </c>
      <c r="B38" s="105"/>
      <c r="C38" s="105"/>
      <c r="D38" s="105"/>
      <c r="E38" s="105"/>
      <c r="F38" s="105"/>
      <c r="G38" s="106"/>
      <c r="H38" s="70">
        <v>1</v>
      </c>
      <c r="I38" s="68"/>
      <c r="J38" s="74"/>
      <c r="K38" s="74"/>
      <c r="L38" s="74"/>
      <c r="M38" s="45"/>
      <c r="N38" s="13"/>
      <c r="O38" s="37">
        <f>SUM(O39:O39)</f>
        <v>36000</v>
      </c>
      <c r="P38" s="12">
        <f>997869-929980</f>
        <v>67889</v>
      </c>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c r="AY38" s="12"/>
      <c r="AZ38" s="12"/>
      <c r="BA38" s="12"/>
      <c r="BB38" s="12"/>
      <c r="BC38" s="12"/>
      <c r="BD38" s="12"/>
      <c r="BE38" s="12"/>
      <c r="BF38" s="12"/>
      <c r="BG38" s="12"/>
      <c r="BH38" s="12"/>
      <c r="BI38" s="12"/>
      <c r="BJ38" s="12"/>
      <c r="BK38" s="12"/>
      <c r="BL38" s="12"/>
      <c r="BM38" s="12"/>
      <c r="BN38" s="12"/>
      <c r="BO38" s="12"/>
      <c r="BP38" s="12"/>
      <c r="BQ38" s="12"/>
      <c r="BR38" s="12"/>
      <c r="BS38" s="12"/>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c r="CZ38" s="12"/>
      <c r="DA38" s="12"/>
      <c r="DB38" s="12"/>
      <c r="DC38" s="12"/>
      <c r="DD38" s="12"/>
      <c r="DE38" s="12"/>
      <c r="DF38" s="12"/>
      <c r="DG38" s="12"/>
      <c r="DH38" s="12"/>
      <c r="DI38" s="12"/>
      <c r="DJ38" s="12"/>
      <c r="DK38" s="12"/>
    </row>
    <row r="39" spans="1:115" s="18" customFormat="1" ht="48" customHeight="1">
      <c r="A39" s="97">
        <v>1</v>
      </c>
      <c r="B39" s="26"/>
      <c r="C39" s="50" t="s">
        <v>16</v>
      </c>
      <c r="D39" s="46" t="s">
        <v>59</v>
      </c>
      <c r="E39" s="46" t="s">
        <v>17</v>
      </c>
      <c r="F39" s="46" t="s">
        <v>36</v>
      </c>
      <c r="G39" s="46" t="s">
        <v>350</v>
      </c>
      <c r="H39" s="68" t="s">
        <v>34</v>
      </c>
      <c r="I39" s="68"/>
      <c r="J39" s="46"/>
      <c r="K39" s="55" t="s">
        <v>351</v>
      </c>
      <c r="L39" s="46" t="s">
        <v>352</v>
      </c>
      <c r="M39" s="45"/>
      <c r="N39" s="17"/>
      <c r="O39" s="36">
        <v>36000</v>
      </c>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7"/>
      <c r="BK39" s="17"/>
      <c r="BL39" s="17"/>
      <c r="BM39" s="17"/>
      <c r="BN39" s="17"/>
      <c r="BO39" s="17"/>
      <c r="BP39" s="17"/>
      <c r="BQ39" s="17"/>
      <c r="BR39" s="17"/>
      <c r="BS39" s="17"/>
      <c r="BT39" s="17"/>
      <c r="BU39" s="17"/>
      <c r="BV39" s="17"/>
      <c r="BW39" s="17"/>
      <c r="BX39" s="17"/>
      <c r="BY39" s="17"/>
      <c r="BZ39" s="17"/>
      <c r="CA39" s="17"/>
      <c r="CB39" s="17"/>
      <c r="CC39" s="17"/>
      <c r="CD39" s="17"/>
      <c r="CE39" s="17"/>
      <c r="CF39" s="17"/>
      <c r="CG39" s="17"/>
      <c r="CH39" s="17"/>
      <c r="CI39" s="17"/>
      <c r="CJ39" s="17"/>
      <c r="CK39" s="17"/>
      <c r="CL39" s="17"/>
      <c r="CM39" s="17"/>
      <c r="CN39" s="17"/>
      <c r="CO39" s="17"/>
      <c r="CP39" s="17"/>
      <c r="CQ39" s="17"/>
      <c r="CR39" s="17"/>
      <c r="CS39" s="17"/>
      <c r="CT39" s="17"/>
      <c r="CU39" s="17"/>
      <c r="CV39" s="17"/>
      <c r="CW39" s="17"/>
      <c r="CX39" s="17"/>
      <c r="CY39" s="17"/>
      <c r="CZ39" s="17"/>
      <c r="DA39" s="17"/>
      <c r="DB39" s="17"/>
      <c r="DC39" s="17"/>
      <c r="DD39" s="17"/>
      <c r="DE39" s="17"/>
      <c r="DF39" s="17"/>
      <c r="DG39" s="17"/>
      <c r="DH39" s="17"/>
      <c r="DI39" s="17"/>
      <c r="DJ39" s="17"/>
      <c r="DK39" s="17"/>
    </row>
    <row r="40" spans="1:115" s="10" customFormat="1" ht="24" customHeight="1">
      <c r="A40" s="104" t="s">
        <v>18</v>
      </c>
      <c r="B40" s="105"/>
      <c r="C40" s="105"/>
      <c r="D40" s="105"/>
      <c r="E40" s="105"/>
      <c r="F40" s="105"/>
      <c r="G40" s="106"/>
      <c r="H40" s="71">
        <v>12</v>
      </c>
      <c r="I40" s="68"/>
      <c r="J40" s="67"/>
      <c r="K40" s="67"/>
      <c r="L40" s="67"/>
      <c r="M40" s="45"/>
      <c r="N40" s="12"/>
      <c r="O40" s="49">
        <f>SUM(O41:O52)</f>
        <v>233342</v>
      </c>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c r="CZ40" s="12"/>
      <c r="DA40" s="12"/>
      <c r="DB40" s="12"/>
      <c r="DC40" s="12"/>
      <c r="DD40" s="12"/>
      <c r="DE40" s="12"/>
      <c r="DF40" s="12"/>
      <c r="DG40" s="12"/>
      <c r="DH40" s="12"/>
      <c r="DI40" s="12"/>
      <c r="DJ40" s="12"/>
      <c r="DK40" s="12"/>
    </row>
    <row r="41" spans="1:115" s="18" customFormat="1" ht="67.5" customHeight="1">
      <c r="A41" s="97">
        <v>1</v>
      </c>
      <c r="B41" s="31"/>
      <c r="C41" s="46" t="s">
        <v>96</v>
      </c>
      <c r="D41" s="46" t="s">
        <v>19</v>
      </c>
      <c r="E41" s="46" t="s">
        <v>97</v>
      </c>
      <c r="F41" s="46" t="s">
        <v>98</v>
      </c>
      <c r="G41" s="63" t="s">
        <v>165</v>
      </c>
      <c r="H41" s="68" t="s">
        <v>34</v>
      </c>
      <c r="I41" s="68"/>
      <c r="J41" s="46"/>
      <c r="K41" s="55">
        <v>43368</v>
      </c>
      <c r="L41" s="46" t="s">
        <v>99</v>
      </c>
      <c r="M41" s="45"/>
      <c r="N41" s="17"/>
      <c r="O41" s="38">
        <v>1493</v>
      </c>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7"/>
      <c r="BK41" s="17"/>
      <c r="BL41" s="17"/>
      <c r="BM41" s="17"/>
      <c r="BN41" s="17"/>
      <c r="BO41" s="17"/>
      <c r="BP41" s="17"/>
      <c r="BQ41" s="17"/>
      <c r="BR41" s="17"/>
      <c r="BS41" s="17"/>
      <c r="BT41" s="17"/>
      <c r="BU41" s="17"/>
      <c r="BV41" s="17"/>
      <c r="BW41" s="17"/>
      <c r="BX41" s="17"/>
      <c r="BY41" s="17"/>
      <c r="BZ41" s="17"/>
      <c r="CA41" s="17"/>
      <c r="CB41" s="17"/>
      <c r="CC41" s="17"/>
      <c r="CD41" s="17"/>
      <c r="CE41" s="17"/>
      <c r="CF41" s="17"/>
      <c r="CG41" s="17"/>
      <c r="CH41" s="17"/>
      <c r="CI41" s="17"/>
      <c r="CJ41" s="17"/>
      <c r="CK41" s="17"/>
      <c r="CL41" s="17"/>
      <c r="CM41" s="17"/>
      <c r="CN41" s="17"/>
      <c r="CO41" s="17"/>
      <c r="CP41" s="17"/>
      <c r="CQ41" s="17"/>
      <c r="CR41" s="17"/>
      <c r="CS41" s="17"/>
      <c r="CT41" s="17"/>
      <c r="CU41" s="17"/>
      <c r="CV41" s="17"/>
      <c r="CW41" s="17"/>
      <c r="CX41" s="17"/>
      <c r="CY41" s="17"/>
      <c r="CZ41" s="17"/>
      <c r="DA41" s="17"/>
      <c r="DB41" s="17"/>
      <c r="DC41" s="17"/>
      <c r="DD41" s="17"/>
      <c r="DE41" s="17"/>
      <c r="DF41" s="17"/>
      <c r="DG41" s="17"/>
      <c r="DH41" s="17"/>
      <c r="DI41" s="17"/>
      <c r="DJ41" s="17"/>
      <c r="DK41" s="17"/>
    </row>
    <row r="42" spans="1:115" s="18" customFormat="1" ht="51.75" customHeight="1">
      <c r="A42" s="97">
        <v>2</v>
      </c>
      <c r="B42" s="30"/>
      <c r="C42" s="46" t="s">
        <v>74</v>
      </c>
      <c r="D42" s="46" t="s">
        <v>75</v>
      </c>
      <c r="E42" s="46" t="s">
        <v>76</v>
      </c>
      <c r="F42" s="46" t="s">
        <v>77</v>
      </c>
      <c r="G42" s="46" t="s">
        <v>78</v>
      </c>
      <c r="H42" s="68" t="s">
        <v>34</v>
      </c>
      <c r="I42" s="52"/>
      <c r="J42" s="46"/>
      <c r="K42" s="55">
        <v>43164</v>
      </c>
      <c r="L42" s="46" t="s">
        <v>79</v>
      </c>
      <c r="M42" s="80"/>
      <c r="N42" s="17"/>
      <c r="O42" s="38">
        <v>30000</v>
      </c>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7"/>
      <c r="BK42" s="17"/>
      <c r="BL42" s="17"/>
      <c r="BM42" s="17"/>
      <c r="BN42" s="17"/>
      <c r="BO42" s="17"/>
      <c r="BP42" s="17"/>
      <c r="BQ42" s="17"/>
      <c r="BR42" s="17"/>
      <c r="BS42" s="17"/>
      <c r="BT42" s="17"/>
      <c r="BU42" s="17"/>
      <c r="BV42" s="17"/>
      <c r="BW42" s="17"/>
      <c r="BX42" s="17"/>
      <c r="BY42" s="17"/>
      <c r="BZ42" s="17"/>
      <c r="CA42" s="17"/>
      <c r="CB42" s="17"/>
      <c r="CC42" s="17"/>
      <c r="CD42" s="17"/>
      <c r="CE42" s="17"/>
      <c r="CF42" s="17"/>
      <c r="CG42" s="17"/>
      <c r="CH42" s="17"/>
      <c r="CI42" s="17"/>
      <c r="CJ42" s="17"/>
      <c r="CK42" s="17"/>
      <c r="CL42" s="17"/>
      <c r="CM42" s="17"/>
      <c r="CN42" s="17"/>
      <c r="CO42" s="17"/>
      <c r="CP42" s="17"/>
      <c r="CQ42" s="17"/>
      <c r="CR42" s="17"/>
      <c r="CS42" s="17"/>
      <c r="CT42" s="17"/>
      <c r="CU42" s="17"/>
      <c r="CV42" s="17"/>
      <c r="CW42" s="17"/>
      <c r="CX42" s="17"/>
      <c r="CY42" s="17"/>
      <c r="CZ42" s="17"/>
      <c r="DA42" s="17"/>
      <c r="DB42" s="17"/>
      <c r="DC42" s="17"/>
      <c r="DD42" s="17"/>
      <c r="DE42" s="17"/>
      <c r="DF42" s="17"/>
      <c r="DG42" s="17"/>
      <c r="DH42" s="17"/>
      <c r="DI42" s="17"/>
      <c r="DJ42" s="17"/>
      <c r="DK42" s="17"/>
    </row>
    <row r="43" spans="1:115" s="18" customFormat="1" ht="51.75" customHeight="1">
      <c r="A43" s="97">
        <v>3</v>
      </c>
      <c r="B43" s="30"/>
      <c r="C43" s="46" t="s">
        <v>74</v>
      </c>
      <c r="D43" s="46" t="s">
        <v>75</v>
      </c>
      <c r="E43" s="46" t="s">
        <v>76</v>
      </c>
      <c r="F43" s="46" t="s">
        <v>80</v>
      </c>
      <c r="G43" s="46" t="s">
        <v>81</v>
      </c>
      <c r="H43" s="68" t="s">
        <v>34</v>
      </c>
      <c r="I43" s="68"/>
      <c r="J43" s="46"/>
      <c r="K43" s="55">
        <v>43075</v>
      </c>
      <c r="L43" s="46" t="s">
        <v>82</v>
      </c>
      <c r="M43" s="80"/>
      <c r="N43" s="17"/>
      <c r="O43" s="38">
        <v>30000</v>
      </c>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c r="CL43" s="17"/>
      <c r="CM43" s="17"/>
      <c r="CN43" s="17"/>
      <c r="CO43" s="17"/>
      <c r="CP43" s="17"/>
      <c r="CQ43" s="17"/>
      <c r="CR43" s="17"/>
      <c r="CS43" s="17"/>
      <c r="CT43" s="17"/>
      <c r="CU43" s="17"/>
      <c r="CV43" s="17"/>
      <c r="CW43" s="17"/>
      <c r="CX43" s="17"/>
      <c r="CY43" s="17"/>
      <c r="CZ43" s="17"/>
      <c r="DA43" s="17"/>
      <c r="DB43" s="17"/>
      <c r="DC43" s="17"/>
      <c r="DD43" s="17"/>
      <c r="DE43" s="17"/>
      <c r="DF43" s="17"/>
      <c r="DG43" s="17"/>
      <c r="DH43" s="17"/>
      <c r="DI43" s="17"/>
      <c r="DJ43" s="17"/>
      <c r="DK43" s="17"/>
    </row>
    <row r="44" spans="1:115" s="18" customFormat="1" ht="51.75" customHeight="1">
      <c r="A44" s="97">
        <v>4</v>
      </c>
      <c r="B44" s="30"/>
      <c r="C44" s="46" t="s">
        <v>173</v>
      </c>
      <c r="D44" s="46" t="s">
        <v>174</v>
      </c>
      <c r="E44" s="46" t="s">
        <v>175</v>
      </c>
      <c r="F44" s="46" t="s">
        <v>176</v>
      </c>
      <c r="G44" s="46" t="s">
        <v>177</v>
      </c>
      <c r="H44" s="68" t="s">
        <v>34</v>
      </c>
      <c r="I44" s="68"/>
      <c r="J44" s="46"/>
      <c r="K44" s="55">
        <v>43533</v>
      </c>
      <c r="L44" s="46" t="s">
        <v>178</v>
      </c>
      <c r="M44" s="80"/>
      <c r="N44" s="17"/>
      <c r="O44" s="38">
        <v>10000</v>
      </c>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7"/>
      <c r="BK44" s="17"/>
      <c r="BL44" s="17"/>
      <c r="BM44" s="17"/>
      <c r="BN44" s="17"/>
      <c r="BO44" s="17"/>
      <c r="BP44" s="17"/>
      <c r="BQ44" s="17"/>
      <c r="BR44" s="17"/>
      <c r="BS44" s="17"/>
      <c r="BT44" s="17"/>
      <c r="BU44" s="17"/>
      <c r="BV44" s="17"/>
      <c r="BW44" s="17"/>
      <c r="BX44" s="17"/>
      <c r="BY44" s="17"/>
      <c r="BZ44" s="17"/>
      <c r="CA44" s="17"/>
      <c r="CB44" s="17"/>
      <c r="CC44" s="17"/>
      <c r="CD44" s="17"/>
      <c r="CE44" s="17"/>
      <c r="CF44" s="17"/>
      <c r="CG44" s="17"/>
      <c r="CH44" s="17"/>
      <c r="CI44" s="17"/>
      <c r="CJ44" s="17"/>
      <c r="CK44" s="17"/>
      <c r="CL44" s="17"/>
      <c r="CM44" s="17"/>
      <c r="CN44" s="17"/>
      <c r="CO44" s="17"/>
      <c r="CP44" s="17"/>
      <c r="CQ44" s="17"/>
      <c r="CR44" s="17"/>
      <c r="CS44" s="17"/>
      <c r="CT44" s="17"/>
      <c r="CU44" s="17"/>
      <c r="CV44" s="17"/>
      <c r="CW44" s="17"/>
      <c r="CX44" s="17"/>
      <c r="CY44" s="17"/>
      <c r="CZ44" s="17"/>
      <c r="DA44" s="17"/>
      <c r="DB44" s="17"/>
      <c r="DC44" s="17"/>
      <c r="DD44" s="17"/>
      <c r="DE44" s="17"/>
      <c r="DF44" s="17"/>
      <c r="DG44" s="17"/>
      <c r="DH44" s="17"/>
      <c r="DI44" s="17"/>
      <c r="DJ44" s="17"/>
      <c r="DK44" s="17"/>
    </row>
    <row r="45" spans="1:115" s="18" customFormat="1" ht="51.75" customHeight="1">
      <c r="A45" s="97">
        <v>5</v>
      </c>
      <c r="B45" s="30"/>
      <c r="C45" s="46" t="s">
        <v>179</v>
      </c>
      <c r="D45" s="46" t="s">
        <v>193</v>
      </c>
      <c r="E45" s="46" t="s">
        <v>175</v>
      </c>
      <c r="F45" s="46" t="s">
        <v>180</v>
      </c>
      <c r="G45" s="46" t="s">
        <v>177</v>
      </c>
      <c r="H45" s="68" t="s">
        <v>34</v>
      </c>
      <c r="I45" s="68"/>
      <c r="J45" s="46"/>
      <c r="K45" s="55">
        <v>43533</v>
      </c>
      <c r="L45" s="46" t="s">
        <v>181</v>
      </c>
      <c r="M45" s="80"/>
      <c r="N45" s="17"/>
      <c r="O45" s="38">
        <v>10000</v>
      </c>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7"/>
      <c r="BK45" s="17"/>
      <c r="BL45" s="17"/>
      <c r="BM45" s="17"/>
      <c r="BN45" s="17"/>
      <c r="BO45" s="17"/>
      <c r="BP45" s="17"/>
      <c r="BQ45" s="17"/>
      <c r="BR45" s="17"/>
      <c r="BS45" s="17"/>
      <c r="BT45" s="17"/>
      <c r="BU45" s="17"/>
      <c r="BV45" s="17"/>
      <c r="BW45" s="17"/>
      <c r="BX45" s="17"/>
      <c r="BY45" s="17"/>
      <c r="BZ45" s="17"/>
      <c r="CA45" s="17"/>
      <c r="CB45" s="17"/>
      <c r="CC45" s="17"/>
      <c r="CD45" s="17"/>
      <c r="CE45" s="17"/>
      <c r="CF45" s="17"/>
      <c r="CG45" s="17"/>
      <c r="CH45" s="17"/>
      <c r="CI45" s="17"/>
      <c r="CJ45" s="17"/>
      <c r="CK45" s="17"/>
      <c r="CL45" s="17"/>
      <c r="CM45" s="17"/>
      <c r="CN45" s="17"/>
      <c r="CO45" s="17"/>
      <c r="CP45" s="17"/>
      <c r="CQ45" s="17"/>
      <c r="CR45" s="17"/>
      <c r="CS45" s="17"/>
      <c r="CT45" s="17"/>
      <c r="CU45" s="17"/>
      <c r="CV45" s="17"/>
      <c r="CW45" s="17"/>
      <c r="CX45" s="17"/>
      <c r="CY45" s="17"/>
      <c r="CZ45" s="17"/>
      <c r="DA45" s="17"/>
      <c r="DB45" s="17"/>
      <c r="DC45" s="17"/>
      <c r="DD45" s="17"/>
      <c r="DE45" s="17"/>
      <c r="DF45" s="17"/>
      <c r="DG45" s="17"/>
      <c r="DH45" s="17"/>
      <c r="DI45" s="17"/>
      <c r="DJ45" s="17"/>
      <c r="DK45" s="17"/>
    </row>
    <row r="46" spans="1:115" s="18" customFormat="1" ht="51.75" customHeight="1">
      <c r="A46" s="97">
        <v>6</v>
      </c>
      <c r="B46" s="30"/>
      <c r="C46" s="46" t="s">
        <v>192</v>
      </c>
      <c r="D46" s="46" t="s">
        <v>193</v>
      </c>
      <c r="E46" s="46" t="s">
        <v>175</v>
      </c>
      <c r="F46" s="46" t="s">
        <v>182</v>
      </c>
      <c r="G46" s="46" t="s">
        <v>194</v>
      </c>
      <c r="H46" s="68" t="s">
        <v>34</v>
      </c>
      <c r="I46" s="68"/>
      <c r="J46" s="46"/>
      <c r="K46" s="55">
        <v>43533</v>
      </c>
      <c r="L46" s="46" t="s">
        <v>183</v>
      </c>
      <c r="M46" s="80"/>
      <c r="N46" s="17"/>
      <c r="O46" s="38">
        <v>8800</v>
      </c>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7"/>
      <c r="BK46" s="17"/>
      <c r="BL46" s="17"/>
      <c r="BM46" s="17"/>
      <c r="BN46" s="17"/>
      <c r="BO46" s="17"/>
      <c r="BP46" s="17"/>
      <c r="BQ46" s="17"/>
      <c r="BR46" s="17"/>
      <c r="BS46" s="17"/>
      <c r="BT46" s="17"/>
      <c r="BU46" s="17"/>
      <c r="BV46" s="17"/>
      <c r="BW46" s="17"/>
      <c r="BX46" s="17"/>
      <c r="BY46" s="17"/>
      <c r="BZ46" s="17"/>
      <c r="CA46" s="17"/>
      <c r="CB46" s="17"/>
      <c r="CC46" s="17"/>
      <c r="CD46" s="17"/>
      <c r="CE46" s="17"/>
      <c r="CF46" s="17"/>
      <c r="CG46" s="17"/>
      <c r="CH46" s="17"/>
      <c r="CI46" s="17"/>
      <c r="CJ46" s="17"/>
      <c r="CK46" s="17"/>
      <c r="CL46" s="17"/>
      <c r="CM46" s="17"/>
      <c r="CN46" s="17"/>
      <c r="CO46" s="17"/>
      <c r="CP46" s="17"/>
      <c r="CQ46" s="17"/>
      <c r="CR46" s="17"/>
      <c r="CS46" s="17"/>
      <c r="CT46" s="17"/>
      <c r="CU46" s="17"/>
      <c r="CV46" s="17"/>
      <c r="CW46" s="17"/>
      <c r="CX46" s="17"/>
      <c r="CY46" s="17"/>
      <c r="CZ46" s="17"/>
      <c r="DA46" s="17"/>
      <c r="DB46" s="17"/>
      <c r="DC46" s="17"/>
      <c r="DD46" s="17"/>
      <c r="DE46" s="17"/>
      <c r="DF46" s="17"/>
      <c r="DG46" s="17"/>
      <c r="DH46" s="17"/>
      <c r="DI46" s="17"/>
      <c r="DJ46" s="17"/>
      <c r="DK46" s="17"/>
    </row>
    <row r="47" spans="1:115" s="18" customFormat="1" ht="51.75" customHeight="1">
      <c r="A47" s="97">
        <v>7</v>
      </c>
      <c r="B47" s="30"/>
      <c r="C47" s="46" t="s">
        <v>184</v>
      </c>
      <c r="D47" s="46" t="s">
        <v>185</v>
      </c>
      <c r="E47" s="46" t="s">
        <v>186</v>
      </c>
      <c r="F47" s="46" t="s">
        <v>187</v>
      </c>
      <c r="G47" s="46" t="s">
        <v>188</v>
      </c>
      <c r="H47" s="68" t="s">
        <v>34</v>
      </c>
      <c r="I47" s="68"/>
      <c r="J47" s="46"/>
      <c r="K47" s="55">
        <v>43594</v>
      </c>
      <c r="L47" s="46" t="s">
        <v>189</v>
      </c>
      <c r="M47" s="80"/>
      <c r="N47" s="17"/>
      <c r="O47" s="38">
        <v>50000</v>
      </c>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7"/>
      <c r="BK47" s="17"/>
      <c r="BL47" s="17"/>
      <c r="BM47" s="17"/>
      <c r="BN47" s="17"/>
      <c r="BO47" s="17"/>
      <c r="BP47" s="17"/>
      <c r="BQ47" s="17"/>
      <c r="BR47" s="17"/>
      <c r="BS47" s="17"/>
      <c r="BT47" s="17"/>
      <c r="BU47" s="17"/>
      <c r="BV47" s="17"/>
      <c r="BW47" s="17"/>
      <c r="BX47" s="17"/>
      <c r="BY47" s="17"/>
      <c r="BZ47" s="17"/>
      <c r="CA47" s="17"/>
      <c r="CB47" s="17"/>
      <c r="CC47" s="17"/>
      <c r="CD47" s="17"/>
      <c r="CE47" s="17"/>
      <c r="CF47" s="17"/>
      <c r="CG47" s="17"/>
      <c r="CH47" s="17"/>
      <c r="CI47" s="17"/>
      <c r="CJ47" s="17"/>
      <c r="CK47" s="17"/>
      <c r="CL47" s="17"/>
      <c r="CM47" s="17"/>
      <c r="CN47" s="17"/>
      <c r="CO47" s="17"/>
      <c r="CP47" s="17"/>
      <c r="CQ47" s="17"/>
      <c r="CR47" s="17"/>
      <c r="CS47" s="17"/>
      <c r="CT47" s="17"/>
      <c r="CU47" s="17"/>
      <c r="CV47" s="17"/>
      <c r="CW47" s="17"/>
      <c r="CX47" s="17"/>
      <c r="CY47" s="17"/>
      <c r="CZ47" s="17"/>
      <c r="DA47" s="17"/>
      <c r="DB47" s="17"/>
      <c r="DC47" s="17"/>
      <c r="DD47" s="17"/>
      <c r="DE47" s="17"/>
      <c r="DF47" s="17"/>
      <c r="DG47" s="17"/>
      <c r="DH47" s="17"/>
      <c r="DI47" s="17"/>
      <c r="DJ47" s="17"/>
      <c r="DK47" s="17"/>
    </row>
    <row r="48" spans="1:115" s="18" customFormat="1" ht="51.75" customHeight="1">
      <c r="A48" s="97">
        <v>8</v>
      </c>
      <c r="B48" s="30"/>
      <c r="C48" s="46" t="s">
        <v>202</v>
      </c>
      <c r="D48" s="46" t="s">
        <v>203</v>
      </c>
      <c r="E48" s="46" t="s">
        <v>204</v>
      </c>
      <c r="F48" s="46" t="s">
        <v>205</v>
      </c>
      <c r="G48" s="46" t="s">
        <v>238</v>
      </c>
      <c r="H48" s="68" t="s">
        <v>34</v>
      </c>
      <c r="I48" s="68"/>
      <c r="J48" s="46"/>
      <c r="K48" s="55">
        <v>43596</v>
      </c>
      <c r="L48" s="46" t="s">
        <v>206</v>
      </c>
      <c r="M48" s="80"/>
      <c r="N48" s="17"/>
      <c r="O48" s="38">
        <v>4049</v>
      </c>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7"/>
      <c r="BK48" s="17"/>
      <c r="BL48" s="17"/>
      <c r="BM48" s="17"/>
      <c r="BN48" s="17"/>
      <c r="BO48" s="17"/>
      <c r="BP48" s="17"/>
      <c r="BQ48" s="17"/>
      <c r="BR48" s="17"/>
      <c r="BS48" s="17"/>
      <c r="BT48" s="17"/>
      <c r="BU48" s="17"/>
      <c r="BV48" s="17"/>
      <c r="BW48" s="17"/>
      <c r="BX48" s="17"/>
      <c r="BY48" s="17"/>
      <c r="BZ48" s="17"/>
      <c r="CA48" s="17"/>
      <c r="CB48" s="17"/>
      <c r="CC48" s="17"/>
      <c r="CD48" s="17"/>
      <c r="CE48" s="17"/>
      <c r="CF48" s="17"/>
      <c r="CG48" s="17"/>
      <c r="CH48" s="17"/>
      <c r="CI48" s="17"/>
      <c r="CJ48" s="17"/>
      <c r="CK48" s="17"/>
      <c r="CL48" s="17"/>
      <c r="CM48" s="17"/>
      <c r="CN48" s="17"/>
      <c r="CO48" s="17"/>
      <c r="CP48" s="17"/>
      <c r="CQ48" s="17"/>
      <c r="CR48" s="17"/>
      <c r="CS48" s="17"/>
      <c r="CT48" s="17"/>
      <c r="CU48" s="17"/>
      <c r="CV48" s="17"/>
      <c r="CW48" s="17"/>
      <c r="CX48" s="17"/>
      <c r="CY48" s="17"/>
      <c r="CZ48" s="17"/>
      <c r="DA48" s="17"/>
      <c r="DB48" s="17"/>
      <c r="DC48" s="17"/>
      <c r="DD48" s="17"/>
      <c r="DE48" s="17"/>
      <c r="DF48" s="17"/>
      <c r="DG48" s="17"/>
      <c r="DH48" s="17"/>
      <c r="DI48" s="17"/>
      <c r="DJ48" s="17"/>
      <c r="DK48" s="17"/>
    </row>
    <row r="49" spans="1:115" s="18" customFormat="1" ht="78" customHeight="1">
      <c r="A49" s="97">
        <v>9</v>
      </c>
      <c r="B49" s="30"/>
      <c r="C49" s="46" t="s">
        <v>234</v>
      </c>
      <c r="D49" s="46" t="s">
        <v>235</v>
      </c>
      <c r="E49" s="46" t="s">
        <v>236</v>
      </c>
      <c r="F49" s="46" t="s">
        <v>237</v>
      </c>
      <c r="G49" s="46" t="s">
        <v>239</v>
      </c>
      <c r="H49" s="68" t="s">
        <v>34</v>
      </c>
      <c r="I49" s="68"/>
      <c r="J49" s="46"/>
      <c r="K49" s="55" t="s">
        <v>240</v>
      </c>
      <c r="L49" s="46" t="s">
        <v>241</v>
      </c>
      <c r="M49" s="80"/>
      <c r="N49" s="17"/>
      <c r="O49" s="38">
        <v>34000</v>
      </c>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c r="CL49" s="17"/>
      <c r="CM49" s="17"/>
      <c r="CN49" s="17"/>
      <c r="CO49" s="17"/>
      <c r="CP49" s="17"/>
      <c r="CQ49" s="17"/>
      <c r="CR49" s="17"/>
      <c r="CS49" s="17"/>
      <c r="CT49" s="17"/>
      <c r="CU49" s="17"/>
      <c r="CV49" s="17"/>
      <c r="CW49" s="17"/>
      <c r="CX49" s="17"/>
      <c r="CY49" s="17"/>
      <c r="CZ49" s="17"/>
      <c r="DA49" s="17"/>
      <c r="DB49" s="17"/>
      <c r="DC49" s="17"/>
      <c r="DD49" s="17"/>
      <c r="DE49" s="17"/>
      <c r="DF49" s="17"/>
      <c r="DG49" s="17"/>
      <c r="DH49" s="17"/>
      <c r="DI49" s="17"/>
      <c r="DJ49" s="17"/>
      <c r="DK49" s="17"/>
    </row>
    <row r="50" spans="1:115" s="18" customFormat="1" ht="78" customHeight="1">
      <c r="A50" s="97">
        <v>10</v>
      </c>
      <c r="B50" s="30"/>
      <c r="C50" s="46" t="s">
        <v>270</v>
      </c>
      <c r="D50" s="46" t="s">
        <v>271</v>
      </c>
      <c r="E50" s="46" t="s">
        <v>272</v>
      </c>
      <c r="F50" s="46" t="s">
        <v>273</v>
      </c>
      <c r="G50" s="46" t="s">
        <v>274</v>
      </c>
      <c r="H50" s="68" t="s">
        <v>34</v>
      </c>
      <c r="I50" s="68"/>
      <c r="J50" s="46"/>
      <c r="K50" s="55">
        <v>43987</v>
      </c>
      <c r="L50" s="46" t="s">
        <v>275</v>
      </c>
      <c r="M50" s="80"/>
      <c r="N50" s="17"/>
      <c r="O50" s="38">
        <v>20000</v>
      </c>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7"/>
      <c r="BK50" s="17"/>
      <c r="BL50" s="17"/>
      <c r="BM50" s="17"/>
      <c r="BN50" s="17"/>
      <c r="BO50" s="17"/>
      <c r="BP50" s="17"/>
      <c r="BQ50" s="17"/>
      <c r="BR50" s="17"/>
      <c r="BS50" s="17"/>
      <c r="BT50" s="17"/>
      <c r="BU50" s="17"/>
      <c r="BV50" s="17"/>
      <c r="BW50" s="17"/>
      <c r="BX50" s="17"/>
      <c r="BY50" s="17"/>
      <c r="BZ50" s="17"/>
      <c r="CA50" s="17"/>
      <c r="CB50" s="17"/>
      <c r="CC50" s="17"/>
      <c r="CD50" s="17"/>
      <c r="CE50" s="17"/>
      <c r="CF50" s="17"/>
      <c r="CG50" s="17"/>
      <c r="CH50" s="17"/>
      <c r="CI50" s="17"/>
      <c r="CJ50" s="17"/>
      <c r="CK50" s="17"/>
      <c r="CL50" s="17"/>
      <c r="CM50" s="17"/>
      <c r="CN50" s="17"/>
      <c r="CO50" s="17"/>
      <c r="CP50" s="17"/>
      <c r="CQ50" s="17"/>
      <c r="CR50" s="17"/>
      <c r="CS50" s="17"/>
      <c r="CT50" s="17"/>
      <c r="CU50" s="17"/>
      <c r="CV50" s="17"/>
      <c r="CW50" s="17"/>
      <c r="CX50" s="17"/>
      <c r="CY50" s="17"/>
      <c r="CZ50" s="17"/>
      <c r="DA50" s="17"/>
      <c r="DB50" s="17"/>
      <c r="DC50" s="17"/>
      <c r="DD50" s="17"/>
      <c r="DE50" s="17"/>
      <c r="DF50" s="17"/>
      <c r="DG50" s="17"/>
      <c r="DH50" s="17"/>
      <c r="DI50" s="17"/>
      <c r="DJ50" s="17"/>
      <c r="DK50" s="17"/>
    </row>
    <row r="51" spans="1:115" s="18" customFormat="1" ht="78" customHeight="1">
      <c r="A51" s="97">
        <v>11</v>
      </c>
      <c r="B51" s="30"/>
      <c r="C51" s="46" t="s">
        <v>359</v>
      </c>
      <c r="D51" s="46" t="s">
        <v>360</v>
      </c>
      <c r="E51" s="46" t="s">
        <v>323</v>
      </c>
      <c r="F51" s="46" t="s">
        <v>361</v>
      </c>
      <c r="G51" s="46" t="s">
        <v>362</v>
      </c>
      <c r="H51" s="68" t="s">
        <v>34</v>
      </c>
      <c r="I51" s="68"/>
      <c r="J51" s="46"/>
      <c r="K51" s="55" t="s">
        <v>343</v>
      </c>
      <c r="L51" s="46" t="s">
        <v>363</v>
      </c>
      <c r="M51" s="80"/>
      <c r="N51" s="17"/>
      <c r="O51" s="38">
        <v>30000</v>
      </c>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7"/>
      <c r="BK51" s="17"/>
      <c r="BL51" s="17"/>
      <c r="BM51" s="17"/>
      <c r="BN51" s="17"/>
      <c r="BO51" s="17"/>
      <c r="BP51" s="17"/>
      <c r="BQ51" s="17"/>
      <c r="BR51" s="17"/>
      <c r="BS51" s="17"/>
      <c r="BT51" s="17"/>
      <c r="BU51" s="17"/>
      <c r="BV51" s="17"/>
      <c r="BW51" s="17"/>
      <c r="BX51" s="17"/>
      <c r="BY51" s="17"/>
      <c r="BZ51" s="17"/>
      <c r="CA51" s="17"/>
      <c r="CB51" s="17"/>
      <c r="CC51" s="17"/>
      <c r="CD51" s="17"/>
      <c r="CE51" s="17"/>
      <c r="CF51" s="17"/>
      <c r="CG51" s="17"/>
      <c r="CH51" s="17"/>
      <c r="CI51" s="17"/>
      <c r="CJ51" s="17"/>
      <c r="CK51" s="17"/>
      <c r="CL51" s="17"/>
      <c r="CM51" s="17"/>
      <c r="CN51" s="17"/>
      <c r="CO51" s="17"/>
      <c r="CP51" s="17"/>
      <c r="CQ51" s="17"/>
      <c r="CR51" s="17"/>
      <c r="CS51" s="17"/>
      <c r="CT51" s="17"/>
      <c r="CU51" s="17"/>
      <c r="CV51" s="17"/>
      <c r="CW51" s="17"/>
      <c r="CX51" s="17"/>
      <c r="CY51" s="17"/>
      <c r="CZ51" s="17"/>
      <c r="DA51" s="17"/>
      <c r="DB51" s="17"/>
      <c r="DC51" s="17"/>
      <c r="DD51" s="17"/>
      <c r="DE51" s="17"/>
      <c r="DF51" s="17"/>
      <c r="DG51" s="17"/>
      <c r="DH51" s="17"/>
      <c r="DI51" s="17"/>
      <c r="DJ51" s="17"/>
      <c r="DK51" s="17"/>
    </row>
    <row r="52" spans="1:115" s="18" customFormat="1" ht="67.5" customHeight="1">
      <c r="A52" s="97">
        <v>12</v>
      </c>
      <c r="B52" s="30"/>
      <c r="C52" s="46" t="s">
        <v>383</v>
      </c>
      <c r="D52" s="46" t="s">
        <v>384</v>
      </c>
      <c r="E52" s="46" t="s">
        <v>385</v>
      </c>
      <c r="F52" s="46" t="s">
        <v>386</v>
      </c>
      <c r="G52" s="46" t="s">
        <v>387</v>
      </c>
      <c r="H52" s="68" t="s">
        <v>34</v>
      </c>
      <c r="I52" s="68"/>
      <c r="J52" s="46"/>
      <c r="K52" s="55">
        <v>44152</v>
      </c>
      <c r="L52" s="46" t="s">
        <v>388</v>
      </c>
      <c r="M52" s="80"/>
      <c r="N52" s="17"/>
      <c r="O52" s="38">
        <v>5000</v>
      </c>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c r="CL52" s="17"/>
      <c r="CM52" s="17"/>
      <c r="CN52" s="17"/>
      <c r="CO52" s="17"/>
      <c r="CP52" s="17"/>
      <c r="CQ52" s="17"/>
      <c r="CR52" s="17"/>
      <c r="CS52" s="17"/>
      <c r="CT52" s="17"/>
      <c r="CU52" s="17"/>
      <c r="CV52" s="17"/>
      <c r="CW52" s="17"/>
      <c r="CX52" s="17"/>
      <c r="CY52" s="17"/>
      <c r="CZ52" s="17"/>
      <c r="DA52" s="17"/>
      <c r="DB52" s="17"/>
      <c r="DC52" s="17"/>
      <c r="DD52" s="17"/>
      <c r="DE52" s="17"/>
      <c r="DF52" s="17"/>
      <c r="DG52" s="17"/>
      <c r="DH52" s="17"/>
      <c r="DI52" s="17"/>
      <c r="DJ52" s="17"/>
      <c r="DK52" s="17"/>
    </row>
    <row r="53" spans="1:115" s="18" customFormat="1" ht="27" customHeight="1">
      <c r="A53" s="50"/>
      <c r="B53" s="125" t="s">
        <v>20</v>
      </c>
      <c r="C53" s="126"/>
      <c r="D53" s="126"/>
      <c r="E53" s="126"/>
      <c r="F53" s="126"/>
      <c r="G53" s="64"/>
      <c r="H53" s="92">
        <v>16</v>
      </c>
      <c r="I53" s="68"/>
      <c r="J53" s="67"/>
      <c r="K53" s="67"/>
      <c r="L53" s="67"/>
      <c r="M53" s="45"/>
      <c r="N53" s="25"/>
      <c r="O53" s="56">
        <f>SUM(O54:O69)</f>
        <v>570445</v>
      </c>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c r="BT53" s="17"/>
      <c r="BU53" s="17"/>
      <c r="BV53" s="17"/>
      <c r="BW53" s="17"/>
      <c r="BX53" s="17"/>
      <c r="BY53" s="17"/>
      <c r="BZ53" s="17"/>
      <c r="CA53" s="17"/>
      <c r="CB53" s="17"/>
      <c r="CC53" s="17"/>
      <c r="CD53" s="17"/>
      <c r="CE53" s="17"/>
      <c r="CF53" s="17"/>
      <c r="CG53" s="17"/>
      <c r="CH53" s="17"/>
      <c r="CI53" s="17"/>
      <c r="CJ53" s="17"/>
      <c r="CK53" s="17"/>
      <c r="CL53" s="17"/>
      <c r="CM53" s="17"/>
      <c r="CN53" s="17"/>
      <c r="CO53" s="17"/>
      <c r="CP53" s="17"/>
      <c r="CQ53" s="17"/>
      <c r="CR53" s="17"/>
      <c r="CS53" s="17"/>
      <c r="CT53" s="17"/>
      <c r="CU53" s="17"/>
      <c r="CV53" s="17"/>
      <c r="CW53" s="17"/>
      <c r="CX53" s="17"/>
      <c r="CY53" s="17"/>
      <c r="CZ53" s="17"/>
      <c r="DA53" s="17"/>
      <c r="DB53" s="17"/>
      <c r="DC53" s="17"/>
      <c r="DD53" s="17"/>
      <c r="DE53" s="17"/>
      <c r="DF53" s="17"/>
      <c r="DG53" s="17"/>
      <c r="DH53" s="17"/>
      <c r="DI53" s="17"/>
      <c r="DJ53" s="17"/>
      <c r="DK53" s="17"/>
    </row>
    <row r="54" spans="1:115" s="10" customFormat="1" ht="60.75" customHeight="1">
      <c r="A54" s="97">
        <v>1</v>
      </c>
      <c r="B54" s="29"/>
      <c r="C54" s="60" t="s">
        <v>43</v>
      </c>
      <c r="D54" s="46" t="s">
        <v>70</v>
      </c>
      <c r="E54" s="46" t="s">
        <v>71</v>
      </c>
      <c r="F54" s="46" t="s">
        <v>72</v>
      </c>
      <c r="G54" s="63" t="s">
        <v>260</v>
      </c>
      <c r="H54" s="68" t="s">
        <v>34</v>
      </c>
      <c r="I54" s="68"/>
      <c r="J54" s="46"/>
      <c r="K54" s="55">
        <v>43257</v>
      </c>
      <c r="L54" s="46" t="s">
        <v>73</v>
      </c>
      <c r="M54" s="45"/>
      <c r="N54" s="25"/>
      <c r="O54" s="35">
        <v>50755</v>
      </c>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c r="AY54" s="12"/>
      <c r="AZ54" s="12"/>
      <c r="BA54" s="12"/>
      <c r="BB54" s="12"/>
      <c r="BC54" s="12"/>
      <c r="BD54" s="12"/>
      <c r="BE54" s="12"/>
      <c r="BF54" s="12"/>
      <c r="BG54" s="12"/>
      <c r="BH54" s="12"/>
      <c r="BI54" s="12"/>
      <c r="BJ54" s="12"/>
      <c r="BK54" s="12"/>
      <c r="BL54" s="12"/>
      <c r="BM54" s="12"/>
      <c r="BN54" s="12"/>
      <c r="BO54" s="12"/>
      <c r="BP54" s="12"/>
      <c r="BQ54" s="12"/>
      <c r="BR54" s="12"/>
      <c r="BS54" s="12"/>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c r="CZ54" s="12"/>
      <c r="DA54" s="12"/>
      <c r="DB54" s="12"/>
      <c r="DC54" s="12"/>
      <c r="DD54" s="12"/>
      <c r="DE54" s="12"/>
      <c r="DF54" s="12"/>
      <c r="DG54" s="12"/>
      <c r="DH54" s="12"/>
      <c r="DI54" s="12"/>
      <c r="DJ54" s="12"/>
      <c r="DK54" s="12"/>
    </row>
    <row r="55" spans="1:115" s="10" customFormat="1" ht="54" customHeight="1">
      <c r="A55" s="97">
        <v>2</v>
      </c>
      <c r="B55" s="26"/>
      <c r="C55" s="60" t="s">
        <v>190</v>
      </c>
      <c r="D55" s="46" t="s">
        <v>62</v>
      </c>
      <c r="E55" s="46" t="s">
        <v>63</v>
      </c>
      <c r="F55" s="46" t="s">
        <v>64</v>
      </c>
      <c r="G55" s="46" t="s">
        <v>163</v>
      </c>
      <c r="H55" s="68" t="s">
        <v>34</v>
      </c>
      <c r="I55" s="68"/>
      <c r="J55" s="46"/>
      <c r="K55" s="55">
        <v>43124</v>
      </c>
      <c r="L55" s="46" t="s">
        <v>65</v>
      </c>
      <c r="M55" s="45"/>
      <c r="N55" s="25"/>
      <c r="O55" s="35">
        <v>4774</v>
      </c>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c r="AY55" s="12"/>
      <c r="AZ55" s="12"/>
      <c r="BA55" s="12"/>
      <c r="BB55" s="12"/>
      <c r="BC55" s="12"/>
      <c r="BD55" s="12"/>
      <c r="BE55" s="12"/>
      <c r="BF55" s="12"/>
      <c r="BG55" s="12"/>
      <c r="BH55" s="12"/>
      <c r="BI55" s="12"/>
      <c r="BJ55" s="12"/>
      <c r="BK55" s="12"/>
      <c r="BL55" s="12"/>
      <c r="BM55" s="12"/>
      <c r="BN55" s="12"/>
      <c r="BO55" s="12"/>
      <c r="BP55" s="12"/>
      <c r="BQ55" s="12"/>
      <c r="BR55" s="12"/>
      <c r="BS55" s="12"/>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c r="CZ55" s="12"/>
      <c r="DA55" s="12"/>
      <c r="DB55" s="12"/>
      <c r="DC55" s="12"/>
      <c r="DD55" s="12"/>
      <c r="DE55" s="12"/>
      <c r="DF55" s="12"/>
      <c r="DG55" s="12"/>
      <c r="DH55" s="12"/>
      <c r="DI55" s="12"/>
      <c r="DJ55" s="12"/>
      <c r="DK55" s="12"/>
    </row>
    <row r="56" spans="1:115" s="10" customFormat="1" ht="71.25" customHeight="1">
      <c r="A56" s="97">
        <v>3</v>
      </c>
      <c r="B56" s="28"/>
      <c r="C56" s="46" t="s">
        <v>111</v>
      </c>
      <c r="D56" s="61" t="s">
        <v>112</v>
      </c>
      <c r="E56" s="46" t="s">
        <v>113</v>
      </c>
      <c r="F56" s="46" t="s">
        <v>114</v>
      </c>
      <c r="G56" s="46" t="s">
        <v>115</v>
      </c>
      <c r="H56" s="68" t="s">
        <v>35</v>
      </c>
      <c r="I56" s="68"/>
      <c r="J56" s="46"/>
      <c r="K56" s="55">
        <v>43467</v>
      </c>
      <c r="L56" s="46" t="s">
        <v>116</v>
      </c>
      <c r="M56" s="45"/>
      <c r="N56" s="12"/>
      <c r="O56" s="35">
        <v>10000</v>
      </c>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c r="AY56" s="12"/>
      <c r="AZ56" s="12"/>
      <c r="BA56" s="12"/>
      <c r="BB56" s="12"/>
      <c r="BC56" s="12"/>
      <c r="BD56" s="12"/>
      <c r="BE56" s="12"/>
      <c r="BF56" s="12"/>
      <c r="BG56" s="12"/>
      <c r="BH56" s="12"/>
      <c r="BI56" s="12"/>
      <c r="BJ56" s="12"/>
      <c r="BK56" s="12"/>
      <c r="BL56" s="12"/>
      <c r="BM56" s="12"/>
      <c r="BN56" s="12"/>
      <c r="BO56" s="12"/>
      <c r="BP56" s="12"/>
      <c r="BQ56" s="12"/>
      <c r="BR56" s="12"/>
      <c r="BS56" s="12"/>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c r="CZ56" s="12"/>
      <c r="DA56" s="12"/>
      <c r="DB56" s="12"/>
      <c r="DC56" s="12"/>
      <c r="DD56" s="12"/>
      <c r="DE56" s="12"/>
      <c r="DF56" s="12"/>
      <c r="DG56" s="12"/>
      <c r="DH56" s="12"/>
      <c r="DI56" s="12"/>
      <c r="DJ56" s="12"/>
      <c r="DK56" s="12"/>
    </row>
    <row r="57" spans="1:115" s="10" customFormat="1" ht="71.25" customHeight="1">
      <c r="A57" s="97">
        <v>4</v>
      </c>
      <c r="B57" s="28"/>
      <c r="C57" s="46" t="s">
        <v>117</v>
      </c>
      <c r="D57" s="61" t="s">
        <v>118</v>
      </c>
      <c r="E57" s="46" t="s">
        <v>119</v>
      </c>
      <c r="F57" s="46" t="s">
        <v>120</v>
      </c>
      <c r="G57" s="46" t="s">
        <v>328</v>
      </c>
      <c r="H57" s="68" t="s">
        <v>35</v>
      </c>
      <c r="I57" s="68"/>
      <c r="J57" s="46"/>
      <c r="K57" s="55" t="s">
        <v>329</v>
      </c>
      <c r="L57" s="46" t="s">
        <v>121</v>
      </c>
      <c r="M57" s="45"/>
      <c r="N57" s="12"/>
      <c r="O57" s="35">
        <v>27104</v>
      </c>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c r="AY57" s="12"/>
      <c r="AZ57" s="12"/>
      <c r="BA57" s="12"/>
      <c r="BB57" s="12"/>
      <c r="BC57" s="12"/>
      <c r="BD57" s="12"/>
      <c r="BE57" s="12"/>
      <c r="BF57" s="12"/>
      <c r="BG57" s="12"/>
      <c r="BH57" s="12"/>
      <c r="BI57" s="12"/>
      <c r="BJ57" s="12"/>
      <c r="BK57" s="12"/>
      <c r="BL57" s="12"/>
      <c r="BM57" s="12"/>
      <c r="BN57" s="12"/>
      <c r="BO57" s="12"/>
      <c r="BP57" s="12"/>
      <c r="BQ57" s="12"/>
      <c r="BR57" s="12"/>
      <c r="BS57" s="12"/>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c r="CZ57" s="12"/>
      <c r="DA57" s="12"/>
      <c r="DB57" s="12"/>
      <c r="DC57" s="12"/>
      <c r="DD57" s="12"/>
      <c r="DE57" s="12"/>
      <c r="DF57" s="12"/>
      <c r="DG57" s="12"/>
      <c r="DH57" s="12"/>
      <c r="DI57" s="12"/>
      <c r="DJ57" s="12"/>
      <c r="DK57" s="12"/>
    </row>
    <row r="58" spans="1:115" s="10" customFormat="1" ht="81.75" customHeight="1">
      <c r="A58" s="97">
        <v>5</v>
      </c>
      <c r="B58" s="28"/>
      <c r="C58" s="46" t="s">
        <v>134</v>
      </c>
      <c r="D58" s="61" t="s">
        <v>135</v>
      </c>
      <c r="E58" s="46" t="s">
        <v>136</v>
      </c>
      <c r="F58" s="46" t="s">
        <v>137</v>
      </c>
      <c r="G58" s="46" t="s">
        <v>138</v>
      </c>
      <c r="H58" s="68" t="s">
        <v>35</v>
      </c>
      <c r="I58" s="68"/>
      <c r="J58" s="46"/>
      <c r="K58" s="55" t="s">
        <v>139</v>
      </c>
      <c r="L58" s="46" t="s">
        <v>140</v>
      </c>
      <c r="M58" s="45"/>
      <c r="N58" s="12"/>
      <c r="O58" s="35">
        <v>175000</v>
      </c>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c r="AY58" s="12"/>
      <c r="AZ58" s="12"/>
      <c r="BA58" s="12"/>
      <c r="BB58" s="12"/>
      <c r="BC58" s="12"/>
      <c r="BD58" s="12"/>
      <c r="BE58" s="12"/>
      <c r="BF58" s="12"/>
      <c r="BG58" s="12"/>
      <c r="BH58" s="12"/>
      <c r="BI58" s="12"/>
      <c r="BJ58" s="12"/>
      <c r="BK58" s="12"/>
      <c r="BL58" s="12"/>
      <c r="BM58" s="12"/>
      <c r="BN58" s="12"/>
      <c r="BO58" s="12"/>
      <c r="BP58" s="12"/>
      <c r="BQ58" s="12"/>
      <c r="BR58" s="12"/>
      <c r="BS58" s="12"/>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c r="CZ58" s="12"/>
      <c r="DA58" s="12"/>
      <c r="DB58" s="12"/>
      <c r="DC58" s="12"/>
      <c r="DD58" s="12"/>
      <c r="DE58" s="12"/>
      <c r="DF58" s="12"/>
      <c r="DG58" s="12"/>
      <c r="DH58" s="12"/>
      <c r="DI58" s="12"/>
      <c r="DJ58" s="12"/>
      <c r="DK58" s="12"/>
    </row>
    <row r="59" spans="1:115" s="10" customFormat="1" ht="71.25" customHeight="1">
      <c r="A59" s="97">
        <v>6</v>
      </c>
      <c r="B59" s="28"/>
      <c r="C59" s="46" t="s">
        <v>141</v>
      </c>
      <c r="D59" s="61" t="s">
        <v>142</v>
      </c>
      <c r="E59" s="46" t="s">
        <v>143</v>
      </c>
      <c r="F59" s="46" t="s">
        <v>144</v>
      </c>
      <c r="G59" s="46" t="s">
        <v>191</v>
      </c>
      <c r="H59" s="68" t="s">
        <v>35</v>
      </c>
      <c r="I59" s="68"/>
      <c r="J59" s="46"/>
      <c r="K59" s="55" t="s">
        <v>139</v>
      </c>
      <c r="L59" s="46" t="s">
        <v>145</v>
      </c>
      <c r="M59" s="45"/>
      <c r="N59" s="12"/>
      <c r="O59" s="35">
        <v>27500</v>
      </c>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c r="AY59" s="12"/>
      <c r="AZ59" s="12"/>
      <c r="BA59" s="12"/>
      <c r="BB59" s="12"/>
      <c r="BC59" s="12"/>
      <c r="BD59" s="12"/>
      <c r="BE59" s="12"/>
      <c r="BF59" s="12"/>
      <c r="BG59" s="12"/>
      <c r="BH59" s="12"/>
      <c r="BI59" s="12"/>
      <c r="BJ59" s="12"/>
      <c r="BK59" s="12"/>
      <c r="BL59" s="12"/>
      <c r="BM59" s="12"/>
      <c r="BN59" s="12"/>
      <c r="BO59" s="12"/>
      <c r="BP59" s="12"/>
      <c r="BQ59" s="12"/>
      <c r="BR59" s="12"/>
      <c r="BS59" s="12"/>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c r="CZ59" s="12"/>
      <c r="DA59" s="12"/>
      <c r="DB59" s="12"/>
      <c r="DC59" s="12"/>
      <c r="DD59" s="12"/>
      <c r="DE59" s="12"/>
      <c r="DF59" s="12"/>
      <c r="DG59" s="12"/>
      <c r="DH59" s="12"/>
      <c r="DI59" s="12"/>
      <c r="DJ59" s="12"/>
      <c r="DK59" s="12"/>
    </row>
    <row r="60" spans="1:115" s="10" customFormat="1" ht="71.25" customHeight="1">
      <c r="A60" s="97">
        <v>7</v>
      </c>
      <c r="B60" s="28"/>
      <c r="C60" s="46" t="s">
        <v>255</v>
      </c>
      <c r="D60" s="61" t="s">
        <v>146</v>
      </c>
      <c r="E60" s="46" t="s">
        <v>147</v>
      </c>
      <c r="F60" s="46" t="s">
        <v>148</v>
      </c>
      <c r="G60" s="46" t="s">
        <v>149</v>
      </c>
      <c r="H60" s="68" t="s">
        <v>34</v>
      </c>
      <c r="I60" s="68"/>
      <c r="J60" s="46"/>
      <c r="K60" s="55" t="s">
        <v>139</v>
      </c>
      <c r="L60" s="46" t="s">
        <v>150</v>
      </c>
      <c r="M60" s="45"/>
      <c r="N60" s="12"/>
      <c r="O60" s="35">
        <v>13000</v>
      </c>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c r="AY60" s="12"/>
      <c r="AZ60" s="12"/>
      <c r="BA60" s="12"/>
      <c r="BB60" s="12"/>
      <c r="BC60" s="12"/>
      <c r="BD60" s="12"/>
      <c r="BE60" s="12"/>
      <c r="BF60" s="12"/>
      <c r="BG60" s="12"/>
      <c r="BH60" s="12"/>
      <c r="BI60" s="12"/>
      <c r="BJ60" s="12"/>
      <c r="BK60" s="12"/>
      <c r="BL60" s="12"/>
      <c r="BM60" s="12"/>
      <c r="BN60" s="12"/>
      <c r="BO60" s="12"/>
      <c r="BP60" s="12"/>
      <c r="BQ60" s="12"/>
      <c r="BR60" s="12"/>
      <c r="BS60" s="12"/>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c r="CZ60" s="12"/>
      <c r="DA60" s="12"/>
      <c r="DB60" s="12"/>
      <c r="DC60" s="12"/>
      <c r="DD60" s="12"/>
      <c r="DE60" s="12"/>
      <c r="DF60" s="12"/>
      <c r="DG60" s="12"/>
      <c r="DH60" s="12"/>
      <c r="DI60" s="12"/>
      <c r="DJ60" s="12"/>
      <c r="DK60" s="12"/>
    </row>
    <row r="61" spans="1:115" s="10" customFormat="1" ht="71.25" customHeight="1">
      <c r="A61" s="97">
        <v>8</v>
      </c>
      <c r="B61" s="45"/>
      <c r="C61" s="46" t="s">
        <v>158</v>
      </c>
      <c r="D61" s="46" t="s">
        <v>159</v>
      </c>
      <c r="E61" s="46" t="s">
        <v>160</v>
      </c>
      <c r="F61" s="46" t="s">
        <v>161</v>
      </c>
      <c r="G61" s="46" t="s">
        <v>327</v>
      </c>
      <c r="H61" s="46" t="s">
        <v>35</v>
      </c>
      <c r="I61" s="46"/>
      <c r="J61" s="46"/>
      <c r="K61" s="55" t="s">
        <v>330</v>
      </c>
      <c r="L61" s="46" t="s">
        <v>162</v>
      </c>
      <c r="M61" s="45"/>
      <c r="N61" s="93"/>
      <c r="O61" s="94">
        <v>10969</v>
      </c>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c r="AY61" s="12"/>
      <c r="AZ61" s="12"/>
      <c r="BA61" s="12"/>
      <c r="BB61" s="12"/>
      <c r="BC61" s="12"/>
      <c r="BD61" s="12"/>
      <c r="BE61" s="12"/>
      <c r="BF61" s="12"/>
      <c r="BG61" s="12"/>
      <c r="BH61" s="12"/>
      <c r="BI61" s="12"/>
      <c r="BJ61" s="12"/>
      <c r="BK61" s="12"/>
      <c r="BL61" s="12"/>
      <c r="BM61" s="12"/>
      <c r="BN61" s="12"/>
      <c r="BO61" s="12"/>
      <c r="BP61" s="12"/>
      <c r="BQ61" s="12"/>
      <c r="BR61" s="12"/>
      <c r="BS61" s="12"/>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c r="CZ61" s="12"/>
      <c r="DA61" s="12"/>
      <c r="DB61" s="12"/>
      <c r="DC61" s="12"/>
      <c r="DD61" s="12"/>
      <c r="DE61" s="12"/>
      <c r="DF61" s="12"/>
      <c r="DG61" s="12"/>
      <c r="DH61" s="12"/>
      <c r="DI61" s="12"/>
      <c r="DJ61" s="12"/>
      <c r="DK61" s="12"/>
    </row>
    <row r="62" spans="1:115" s="10" customFormat="1" ht="71.25" customHeight="1">
      <c r="A62" s="97">
        <v>9</v>
      </c>
      <c r="B62" s="45"/>
      <c r="C62" s="46" t="s">
        <v>207</v>
      </c>
      <c r="D62" s="46" t="s">
        <v>208</v>
      </c>
      <c r="E62" s="46" t="s">
        <v>209</v>
      </c>
      <c r="F62" s="46" t="s">
        <v>210</v>
      </c>
      <c r="G62" s="46" t="s">
        <v>211</v>
      </c>
      <c r="H62" s="46" t="s">
        <v>35</v>
      </c>
      <c r="I62" s="46"/>
      <c r="J62" s="46"/>
      <c r="K62" s="55" t="s">
        <v>212</v>
      </c>
      <c r="L62" s="46" t="s">
        <v>213</v>
      </c>
      <c r="M62" s="45"/>
      <c r="N62" s="93"/>
      <c r="O62" s="94">
        <v>42770</v>
      </c>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c r="AY62" s="12"/>
      <c r="AZ62" s="12"/>
      <c r="BA62" s="12"/>
      <c r="BB62" s="12"/>
      <c r="BC62" s="12"/>
      <c r="BD62" s="12"/>
      <c r="BE62" s="12"/>
      <c r="BF62" s="12"/>
      <c r="BG62" s="12"/>
      <c r="BH62" s="12"/>
      <c r="BI62" s="12"/>
      <c r="BJ62" s="12"/>
      <c r="BK62" s="12"/>
      <c r="BL62" s="12"/>
      <c r="BM62" s="12"/>
      <c r="BN62" s="12"/>
      <c r="BO62" s="12"/>
      <c r="BP62" s="12"/>
      <c r="BQ62" s="12"/>
      <c r="BR62" s="12"/>
      <c r="BS62" s="12"/>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c r="CZ62" s="12"/>
      <c r="DA62" s="12"/>
      <c r="DB62" s="12"/>
      <c r="DC62" s="12"/>
      <c r="DD62" s="12"/>
      <c r="DE62" s="12"/>
      <c r="DF62" s="12"/>
      <c r="DG62" s="12"/>
      <c r="DH62" s="12"/>
      <c r="DI62" s="12"/>
      <c r="DJ62" s="12"/>
      <c r="DK62" s="12"/>
    </row>
    <row r="63" spans="1:115" s="10" customFormat="1" ht="71.25" customHeight="1">
      <c r="A63" s="97">
        <v>10</v>
      </c>
      <c r="B63" s="45"/>
      <c r="C63" s="46" t="s">
        <v>242</v>
      </c>
      <c r="D63" s="46" t="s">
        <v>243</v>
      </c>
      <c r="E63" s="46" t="s">
        <v>244</v>
      </c>
      <c r="F63" s="46" t="s">
        <v>245</v>
      </c>
      <c r="G63" s="46" t="s">
        <v>246</v>
      </c>
      <c r="H63" s="46" t="s">
        <v>35</v>
      </c>
      <c r="I63" s="46"/>
      <c r="J63" s="46"/>
      <c r="K63" s="55" t="s">
        <v>247</v>
      </c>
      <c r="L63" s="46" t="s">
        <v>248</v>
      </c>
      <c r="M63" s="45"/>
      <c r="N63" s="93"/>
      <c r="O63" s="94">
        <v>13000</v>
      </c>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c r="AY63" s="12"/>
      <c r="AZ63" s="12"/>
      <c r="BA63" s="12"/>
      <c r="BB63" s="12"/>
      <c r="BC63" s="12"/>
      <c r="BD63" s="12"/>
      <c r="BE63" s="12"/>
      <c r="BF63" s="12"/>
      <c r="BG63" s="12"/>
      <c r="BH63" s="12"/>
      <c r="BI63" s="12"/>
      <c r="BJ63" s="12"/>
      <c r="BK63" s="12"/>
      <c r="BL63" s="12"/>
      <c r="BM63" s="12"/>
      <c r="BN63" s="12"/>
      <c r="BO63" s="12"/>
      <c r="BP63" s="12"/>
      <c r="BQ63" s="12"/>
      <c r="BR63" s="12"/>
      <c r="BS63" s="12"/>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c r="CZ63" s="12"/>
      <c r="DA63" s="12"/>
      <c r="DB63" s="12"/>
      <c r="DC63" s="12"/>
      <c r="DD63" s="12"/>
      <c r="DE63" s="12"/>
      <c r="DF63" s="12"/>
      <c r="DG63" s="12"/>
      <c r="DH63" s="12"/>
      <c r="DI63" s="12"/>
      <c r="DJ63" s="12"/>
      <c r="DK63" s="12"/>
    </row>
    <row r="64" spans="1:115" s="10" customFormat="1" ht="71.25" customHeight="1">
      <c r="A64" s="97">
        <v>11</v>
      </c>
      <c r="B64" s="45"/>
      <c r="C64" s="46" t="s">
        <v>256</v>
      </c>
      <c r="D64" s="46" t="s">
        <v>257</v>
      </c>
      <c r="E64" s="46" t="s">
        <v>258</v>
      </c>
      <c r="F64" s="46" t="s">
        <v>259</v>
      </c>
      <c r="G64" s="46" t="s">
        <v>299</v>
      </c>
      <c r="H64" s="46" t="s">
        <v>35</v>
      </c>
      <c r="I64" s="46"/>
      <c r="J64" s="46"/>
      <c r="K64" s="55">
        <v>44173</v>
      </c>
      <c r="L64" s="46" t="s">
        <v>300</v>
      </c>
      <c r="M64" s="45"/>
      <c r="N64" s="93"/>
      <c r="O64" s="94">
        <v>163375</v>
      </c>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c r="BI64" s="12"/>
      <c r="BJ64" s="12"/>
      <c r="BK64" s="12"/>
      <c r="BL64" s="12"/>
      <c r="BM64" s="12"/>
      <c r="BN64" s="12"/>
      <c r="BO64" s="12"/>
      <c r="BP64" s="12"/>
      <c r="BQ64" s="12"/>
      <c r="BR64" s="12"/>
      <c r="BS64" s="12"/>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c r="CZ64" s="12"/>
      <c r="DA64" s="12"/>
      <c r="DB64" s="12"/>
      <c r="DC64" s="12"/>
      <c r="DD64" s="12"/>
      <c r="DE64" s="12"/>
      <c r="DF64" s="12"/>
      <c r="DG64" s="12"/>
      <c r="DH64" s="12"/>
      <c r="DI64" s="12"/>
      <c r="DJ64" s="12"/>
      <c r="DK64" s="12"/>
    </row>
    <row r="65" spans="1:115" s="10" customFormat="1" ht="71.25" customHeight="1">
      <c r="A65" s="97">
        <v>12</v>
      </c>
      <c r="B65" s="45"/>
      <c r="C65" s="46" t="s">
        <v>364</v>
      </c>
      <c r="D65" s="46" t="s">
        <v>365</v>
      </c>
      <c r="E65" s="46" t="s">
        <v>366</v>
      </c>
      <c r="F65" s="46" t="s">
        <v>367</v>
      </c>
      <c r="G65" s="46" t="s">
        <v>368</v>
      </c>
      <c r="H65" s="46" t="s">
        <v>35</v>
      </c>
      <c r="I65" s="46"/>
      <c r="J65" s="46"/>
      <c r="K65" s="55" t="s">
        <v>369</v>
      </c>
      <c r="L65" s="46" t="s">
        <v>370</v>
      </c>
      <c r="M65" s="45"/>
      <c r="N65" s="93"/>
      <c r="O65" s="94">
        <v>4375</v>
      </c>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c r="AY65" s="12"/>
      <c r="AZ65" s="12"/>
      <c r="BA65" s="12"/>
      <c r="BB65" s="12"/>
      <c r="BC65" s="12"/>
      <c r="BD65" s="12"/>
      <c r="BE65" s="12"/>
      <c r="BF65" s="12"/>
      <c r="BG65" s="12"/>
      <c r="BH65" s="12"/>
      <c r="BI65" s="12"/>
      <c r="BJ65" s="12"/>
      <c r="BK65" s="12"/>
      <c r="BL65" s="12"/>
      <c r="BM65" s="12"/>
      <c r="BN65" s="12"/>
      <c r="BO65" s="12"/>
      <c r="BP65" s="12"/>
      <c r="BQ65" s="12"/>
      <c r="BR65" s="12"/>
      <c r="BS65" s="12"/>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c r="CZ65" s="12"/>
      <c r="DA65" s="12"/>
      <c r="DB65" s="12"/>
      <c r="DC65" s="12"/>
      <c r="DD65" s="12"/>
      <c r="DE65" s="12"/>
      <c r="DF65" s="12"/>
      <c r="DG65" s="12"/>
      <c r="DH65" s="12"/>
      <c r="DI65" s="12"/>
      <c r="DJ65" s="12"/>
      <c r="DK65" s="12"/>
    </row>
    <row r="66" spans="1:115" s="10" customFormat="1" ht="71.25" customHeight="1">
      <c r="A66" s="97">
        <v>13</v>
      </c>
      <c r="B66" s="45"/>
      <c r="C66" s="46" t="s">
        <v>364</v>
      </c>
      <c r="D66" s="46" t="s">
        <v>365</v>
      </c>
      <c r="E66" s="46" t="s">
        <v>366</v>
      </c>
      <c r="F66" s="46" t="s">
        <v>389</v>
      </c>
      <c r="G66" s="46" t="s">
        <v>390</v>
      </c>
      <c r="H66" s="46" t="s">
        <v>35</v>
      </c>
      <c r="I66" s="46"/>
      <c r="J66" s="46"/>
      <c r="K66" s="55">
        <v>44151</v>
      </c>
      <c r="L66" s="46" t="s">
        <v>391</v>
      </c>
      <c r="M66" s="45"/>
      <c r="N66" s="93"/>
      <c r="O66" s="94">
        <v>15000</v>
      </c>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c r="BE66" s="12"/>
      <c r="BF66" s="12"/>
      <c r="BG66" s="12"/>
      <c r="BH66" s="12"/>
      <c r="BI66" s="12"/>
      <c r="BJ66" s="12"/>
      <c r="BK66" s="12"/>
      <c r="BL66" s="12"/>
      <c r="BM66" s="12"/>
      <c r="BN66" s="12"/>
      <c r="BO66" s="12"/>
      <c r="BP66" s="12"/>
      <c r="BQ66" s="12"/>
      <c r="BR66" s="12"/>
      <c r="BS66" s="12"/>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c r="CZ66" s="12"/>
      <c r="DA66" s="12"/>
      <c r="DB66" s="12"/>
      <c r="DC66" s="12"/>
      <c r="DD66" s="12"/>
      <c r="DE66" s="12"/>
      <c r="DF66" s="12"/>
      <c r="DG66" s="12"/>
      <c r="DH66" s="12"/>
      <c r="DI66" s="12"/>
      <c r="DJ66" s="12"/>
      <c r="DK66" s="12"/>
    </row>
    <row r="67" spans="1:115" s="10" customFormat="1" ht="71.25" customHeight="1">
      <c r="A67" s="97">
        <v>14</v>
      </c>
      <c r="B67" s="45"/>
      <c r="C67" s="46" t="s">
        <v>392</v>
      </c>
      <c r="D67" s="46" t="s">
        <v>393</v>
      </c>
      <c r="E67" s="46" t="s">
        <v>394</v>
      </c>
      <c r="F67" s="46" t="s">
        <v>395</v>
      </c>
      <c r="G67" s="46" t="s">
        <v>396</v>
      </c>
      <c r="H67" s="46" t="s">
        <v>35</v>
      </c>
      <c r="I67" s="46"/>
      <c r="J67" s="46"/>
      <c r="K67" s="55">
        <v>44158</v>
      </c>
      <c r="L67" s="46" t="s">
        <v>397</v>
      </c>
      <c r="M67" s="45"/>
      <c r="N67" s="93"/>
      <c r="O67" s="94">
        <v>5613</v>
      </c>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c r="AY67" s="12"/>
      <c r="AZ67" s="12"/>
      <c r="BA67" s="12"/>
      <c r="BB67" s="12"/>
      <c r="BC67" s="12"/>
      <c r="BD67" s="12"/>
      <c r="BE67" s="12"/>
      <c r="BF67" s="12"/>
      <c r="BG67" s="12"/>
      <c r="BH67" s="12"/>
      <c r="BI67" s="12"/>
      <c r="BJ67" s="12"/>
      <c r="BK67" s="12"/>
      <c r="BL67" s="12"/>
      <c r="BM67" s="12"/>
      <c r="BN67" s="12"/>
      <c r="BO67" s="12"/>
      <c r="BP67" s="12"/>
      <c r="BQ67" s="12"/>
      <c r="BR67" s="12"/>
      <c r="BS67" s="12"/>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c r="CZ67" s="12"/>
      <c r="DA67" s="12"/>
      <c r="DB67" s="12"/>
      <c r="DC67" s="12"/>
      <c r="DD67" s="12"/>
      <c r="DE67" s="12"/>
      <c r="DF67" s="12"/>
      <c r="DG67" s="12"/>
      <c r="DH67" s="12"/>
      <c r="DI67" s="12"/>
      <c r="DJ67" s="12"/>
      <c r="DK67" s="12"/>
    </row>
    <row r="68" spans="1:115" s="10" customFormat="1" ht="84.75" customHeight="1">
      <c r="A68" s="97">
        <v>15</v>
      </c>
      <c r="B68" s="45"/>
      <c r="C68" s="46" t="s">
        <v>398</v>
      </c>
      <c r="D68" s="46" t="s">
        <v>399</v>
      </c>
      <c r="E68" s="46" t="s">
        <v>400</v>
      </c>
      <c r="F68" s="46" t="s">
        <v>401</v>
      </c>
      <c r="G68" s="46" t="s">
        <v>403</v>
      </c>
      <c r="H68" s="46" t="s">
        <v>35</v>
      </c>
      <c r="I68" s="46"/>
      <c r="J68" s="46"/>
      <c r="K68" s="55">
        <v>44165</v>
      </c>
      <c r="L68" s="46" t="s">
        <v>404</v>
      </c>
      <c r="M68" s="45"/>
      <c r="N68" s="93"/>
      <c r="O68" s="94">
        <v>3850</v>
      </c>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c r="BE68" s="12"/>
      <c r="BF68" s="12"/>
      <c r="BG68" s="12"/>
      <c r="BH68" s="12"/>
      <c r="BI68" s="12"/>
      <c r="BJ68" s="12"/>
      <c r="BK68" s="12"/>
      <c r="BL68" s="12"/>
      <c r="BM68" s="12"/>
      <c r="BN68" s="12"/>
      <c r="BO68" s="12"/>
      <c r="BP68" s="12"/>
      <c r="BQ68" s="12"/>
      <c r="BR68" s="12"/>
      <c r="BS68" s="12"/>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c r="CZ68" s="12"/>
      <c r="DA68" s="12"/>
      <c r="DB68" s="12"/>
      <c r="DC68" s="12"/>
      <c r="DD68" s="12"/>
      <c r="DE68" s="12"/>
      <c r="DF68" s="12"/>
      <c r="DG68" s="12"/>
      <c r="DH68" s="12"/>
      <c r="DI68" s="12"/>
      <c r="DJ68" s="12"/>
      <c r="DK68" s="12"/>
    </row>
    <row r="69" spans="1:115" s="10" customFormat="1" ht="89.25">
      <c r="A69" s="97">
        <v>16</v>
      </c>
      <c r="B69" s="45"/>
      <c r="C69" s="46" t="s">
        <v>398</v>
      </c>
      <c r="D69" s="46" t="s">
        <v>399</v>
      </c>
      <c r="E69" s="46" t="s">
        <v>400</v>
      </c>
      <c r="F69" s="46" t="s">
        <v>402</v>
      </c>
      <c r="G69" s="46" t="s">
        <v>406</v>
      </c>
      <c r="H69" s="46" t="s">
        <v>35</v>
      </c>
      <c r="I69" s="46"/>
      <c r="J69" s="46"/>
      <c r="K69" s="55">
        <v>44165</v>
      </c>
      <c r="L69" s="46" t="s">
        <v>405</v>
      </c>
      <c r="M69" s="45"/>
      <c r="N69" s="93"/>
      <c r="O69" s="94">
        <v>3360</v>
      </c>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c r="AY69" s="12"/>
      <c r="AZ69" s="12"/>
      <c r="BA69" s="12"/>
      <c r="BB69" s="12"/>
      <c r="BC69" s="12"/>
      <c r="BD69" s="12"/>
      <c r="BE69" s="12"/>
      <c r="BF69" s="12"/>
      <c r="BG69" s="12"/>
      <c r="BH69" s="12"/>
      <c r="BI69" s="12"/>
      <c r="BJ69" s="12"/>
      <c r="BK69" s="12"/>
      <c r="BL69" s="12"/>
      <c r="BM69" s="12"/>
      <c r="BN69" s="12"/>
      <c r="BO69" s="12"/>
      <c r="BP69" s="12"/>
      <c r="BQ69" s="12"/>
      <c r="BR69" s="12"/>
      <c r="BS69" s="12"/>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c r="CZ69" s="12"/>
      <c r="DA69" s="12"/>
      <c r="DB69" s="12"/>
      <c r="DC69" s="12"/>
      <c r="DD69" s="12"/>
      <c r="DE69" s="12"/>
      <c r="DF69" s="12"/>
      <c r="DG69" s="12"/>
      <c r="DH69" s="12"/>
      <c r="DI69" s="12"/>
      <c r="DJ69" s="12"/>
      <c r="DK69" s="12"/>
    </row>
    <row r="70" spans="1:115" s="10" customFormat="1" ht="27.75" customHeight="1">
      <c r="A70" s="50"/>
      <c r="B70" s="104" t="s">
        <v>21</v>
      </c>
      <c r="C70" s="105"/>
      <c r="D70" s="105"/>
      <c r="E70" s="105"/>
      <c r="F70" s="105"/>
      <c r="G70" s="106"/>
      <c r="H70" s="71">
        <v>2</v>
      </c>
      <c r="I70" s="68"/>
      <c r="J70" s="74">
        <v>2</v>
      </c>
      <c r="K70" s="50"/>
      <c r="L70" s="50"/>
      <c r="M70" s="45"/>
      <c r="N70" s="19"/>
      <c r="O70" s="37">
        <f>SUM(O71:O74)</f>
        <v>351830</v>
      </c>
      <c r="P70" s="12"/>
      <c r="Q70" s="12"/>
      <c r="R70" s="12"/>
      <c r="S70" s="12"/>
      <c r="T70" s="12">
        <v>0</v>
      </c>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c r="AY70" s="12"/>
      <c r="AZ70" s="12"/>
      <c r="BA70" s="12"/>
      <c r="BB70" s="12"/>
      <c r="BC70" s="12"/>
      <c r="BD70" s="12"/>
      <c r="BE70" s="12"/>
      <c r="BF70" s="12"/>
      <c r="BG70" s="12"/>
      <c r="BH70" s="12"/>
      <c r="BI70" s="12"/>
      <c r="BJ70" s="12"/>
      <c r="BK70" s="12"/>
      <c r="BL70" s="12"/>
      <c r="BM70" s="12"/>
      <c r="BN70" s="12"/>
      <c r="BO70" s="12"/>
      <c r="BP70" s="12"/>
      <c r="BQ70" s="12"/>
      <c r="BR70" s="12"/>
      <c r="BS70" s="12"/>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c r="CZ70" s="12"/>
      <c r="DA70" s="12"/>
      <c r="DB70" s="12"/>
      <c r="DC70" s="12"/>
      <c r="DD70" s="12"/>
      <c r="DE70" s="12"/>
      <c r="DF70" s="12"/>
      <c r="DG70" s="12"/>
      <c r="DH70" s="12"/>
      <c r="DI70" s="12"/>
      <c r="DJ70" s="12"/>
      <c r="DK70" s="12"/>
    </row>
    <row r="71" spans="1:115" s="10" customFormat="1" ht="42" customHeight="1">
      <c r="A71" s="58">
        <v>1</v>
      </c>
      <c r="B71" s="26"/>
      <c r="C71" s="50" t="s">
        <v>122</v>
      </c>
      <c r="D71" s="46" t="s">
        <v>123</v>
      </c>
      <c r="E71" s="46" t="s">
        <v>131</v>
      </c>
      <c r="F71" s="46" t="s">
        <v>124</v>
      </c>
      <c r="G71" s="46" t="s">
        <v>125</v>
      </c>
      <c r="H71" s="68" t="s">
        <v>35</v>
      </c>
      <c r="I71" s="68"/>
      <c r="J71" s="46"/>
      <c r="K71" s="55" t="s">
        <v>132</v>
      </c>
      <c r="L71" s="46" t="s">
        <v>133</v>
      </c>
      <c r="M71" s="45"/>
      <c r="N71" s="19"/>
      <c r="O71" s="38">
        <v>250000</v>
      </c>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c r="CZ71" s="12"/>
      <c r="DA71" s="12"/>
      <c r="DB71" s="12"/>
      <c r="DC71" s="12"/>
      <c r="DD71" s="12"/>
      <c r="DE71" s="12"/>
      <c r="DF71" s="12"/>
      <c r="DG71" s="12"/>
      <c r="DH71" s="12"/>
      <c r="DI71" s="12"/>
      <c r="DJ71" s="12"/>
      <c r="DK71" s="12"/>
    </row>
    <row r="72" spans="1:115" s="21" customFormat="1" ht="51.75" customHeight="1">
      <c r="A72" s="58">
        <v>2</v>
      </c>
      <c r="B72" s="26"/>
      <c r="C72" s="50" t="s">
        <v>84</v>
      </c>
      <c r="D72" s="46" t="s">
        <v>66</v>
      </c>
      <c r="E72" s="46" t="s">
        <v>95</v>
      </c>
      <c r="F72" s="46" t="s">
        <v>85</v>
      </c>
      <c r="G72" s="46" t="s">
        <v>87</v>
      </c>
      <c r="H72" s="68" t="s">
        <v>35</v>
      </c>
      <c r="I72" s="68"/>
      <c r="J72" s="46"/>
      <c r="K72" s="55">
        <v>43271</v>
      </c>
      <c r="L72" s="46" t="s">
        <v>86</v>
      </c>
      <c r="M72" s="45"/>
      <c r="N72" s="19"/>
      <c r="O72" s="38">
        <v>86630</v>
      </c>
      <c r="P72" s="19"/>
      <c r="Q72" s="19"/>
      <c r="R72" s="19"/>
      <c r="S72" s="19"/>
      <c r="T72" s="19"/>
      <c r="U72" s="19"/>
      <c r="V72" s="19"/>
      <c r="W72" s="19"/>
      <c r="X72" s="19"/>
      <c r="Y72" s="19"/>
      <c r="Z72" s="19"/>
      <c r="AA72" s="19"/>
      <c r="AB72" s="19"/>
      <c r="AC72" s="19"/>
      <c r="AD72" s="19"/>
      <c r="AE72" s="19"/>
      <c r="AF72" s="19"/>
      <c r="AG72" s="19"/>
      <c r="AH72" s="19"/>
      <c r="AI72" s="19"/>
      <c r="AJ72" s="19"/>
      <c r="AK72" s="19"/>
      <c r="AL72" s="19"/>
      <c r="AM72" s="19"/>
      <c r="AN72" s="19"/>
      <c r="AO72" s="19"/>
      <c r="AP72" s="19"/>
      <c r="AQ72" s="19"/>
      <c r="AR72" s="19"/>
      <c r="AS72" s="19"/>
      <c r="AT72" s="19"/>
      <c r="AU72" s="19"/>
      <c r="AV72" s="19"/>
      <c r="AW72" s="19"/>
      <c r="AX72" s="19"/>
      <c r="AY72" s="19"/>
      <c r="AZ72" s="19"/>
      <c r="BA72" s="19"/>
      <c r="BB72" s="19"/>
      <c r="BC72" s="19"/>
      <c r="BD72" s="19"/>
      <c r="BE72" s="19"/>
      <c r="BF72" s="19"/>
      <c r="BG72" s="19"/>
      <c r="BH72" s="19"/>
      <c r="BI72" s="19"/>
      <c r="BJ72" s="19"/>
      <c r="BK72" s="19"/>
      <c r="BL72" s="19"/>
      <c r="BM72" s="19"/>
      <c r="BN72" s="19"/>
      <c r="BO72" s="19"/>
      <c r="BP72" s="19"/>
      <c r="BQ72" s="19"/>
      <c r="BR72" s="19"/>
      <c r="BS72" s="19"/>
      <c r="BT72" s="19"/>
      <c r="BU72" s="19"/>
      <c r="BV72" s="19"/>
      <c r="BW72" s="19"/>
      <c r="BX72" s="19"/>
      <c r="BY72" s="19"/>
      <c r="BZ72" s="19"/>
      <c r="CA72" s="19"/>
      <c r="CB72" s="19"/>
      <c r="CC72" s="19"/>
      <c r="CD72" s="19"/>
      <c r="CE72" s="19"/>
      <c r="CF72" s="19"/>
      <c r="CG72" s="19"/>
      <c r="CH72" s="19"/>
      <c r="CI72" s="19"/>
      <c r="CJ72" s="19"/>
      <c r="CK72" s="19"/>
      <c r="CL72" s="19"/>
      <c r="CM72" s="19"/>
      <c r="CN72" s="19"/>
      <c r="CO72" s="19"/>
      <c r="CP72" s="19"/>
      <c r="CQ72" s="19"/>
      <c r="CR72" s="19"/>
      <c r="CS72" s="19"/>
      <c r="CT72" s="19"/>
      <c r="CU72" s="19"/>
      <c r="CV72" s="19"/>
      <c r="CW72" s="19"/>
      <c r="CX72" s="19"/>
      <c r="CY72" s="19"/>
      <c r="CZ72" s="19"/>
      <c r="DA72" s="19"/>
      <c r="DB72" s="19"/>
      <c r="DC72" s="19"/>
      <c r="DD72" s="19"/>
      <c r="DE72" s="19"/>
      <c r="DF72" s="19"/>
      <c r="DG72" s="19"/>
      <c r="DH72" s="19"/>
      <c r="DI72" s="19"/>
      <c r="DJ72" s="19"/>
      <c r="DK72" s="19"/>
    </row>
    <row r="73" spans="1:115" s="21" customFormat="1" ht="51.75" customHeight="1">
      <c r="A73" s="58">
        <v>3</v>
      </c>
      <c r="B73" s="26"/>
      <c r="C73" s="50" t="s">
        <v>196</v>
      </c>
      <c r="D73" s="46" t="s">
        <v>197</v>
      </c>
      <c r="E73" s="46" t="s">
        <v>198</v>
      </c>
      <c r="F73" s="46" t="s">
        <v>199</v>
      </c>
      <c r="G73" s="46" t="s">
        <v>200</v>
      </c>
      <c r="H73" s="68"/>
      <c r="I73" s="68"/>
      <c r="J73" s="46" t="s">
        <v>34</v>
      </c>
      <c r="K73" s="55" t="s">
        <v>201</v>
      </c>
      <c r="L73" s="46" t="s">
        <v>67</v>
      </c>
      <c r="M73" s="45"/>
      <c r="N73" s="19"/>
      <c r="O73" s="38">
        <v>5200</v>
      </c>
      <c r="P73" s="19"/>
      <c r="Q73" s="19"/>
      <c r="R73" s="19"/>
      <c r="S73" s="19"/>
      <c r="T73" s="19"/>
      <c r="U73" s="19"/>
      <c r="V73" s="19"/>
      <c r="W73" s="19"/>
      <c r="X73" s="19"/>
      <c r="Y73" s="19"/>
      <c r="Z73" s="19"/>
      <c r="AA73" s="19"/>
      <c r="AB73" s="19"/>
      <c r="AC73" s="19"/>
      <c r="AD73" s="19"/>
      <c r="AE73" s="19"/>
      <c r="AF73" s="19"/>
      <c r="AG73" s="19"/>
      <c r="AH73" s="19"/>
      <c r="AI73" s="19"/>
      <c r="AJ73" s="19"/>
      <c r="AK73" s="19"/>
      <c r="AL73" s="19"/>
      <c r="AM73" s="19"/>
      <c r="AN73" s="19"/>
      <c r="AO73" s="19"/>
      <c r="AP73" s="19"/>
      <c r="AQ73" s="19"/>
      <c r="AR73" s="19"/>
      <c r="AS73" s="19"/>
      <c r="AT73" s="19"/>
      <c r="AU73" s="19"/>
      <c r="AV73" s="19"/>
      <c r="AW73" s="19"/>
      <c r="AX73" s="19"/>
      <c r="AY73" s="19"/>
      <c r="AZ73" s="19"/>
      <c r="BA73" s="19"/>
      <c r="BB73" s="19"/>
      <c r="BC73" s="19"/>
      <c r="BD73" s="19"/>
      <c r="BE73" s="19"/>
      <c r="BF73" s="19"/>
      <c r="BG73" s="19"/>
      <c r="BH73" s="19"/>
      <c r="BI73" s="19"/>
      <c r="BJ73" s="19"/>
      <c r="BK73" s="19"/>
      <c r="BL73" s="19"/>
      <c r="BM73" s="19"/>
      <c r="BN73" s="19"/>
      <c r="BO73" s="19"/>
      <c r="BP73" s="19"/>
      <c r="BQ73" s="19"/>
      <c r="BR73" s="19"/>
      <c r="BS73" s="19"/>
      <c r="BT73" s="19"/>
      <c r="BU73" s="19"/>
      <c r="BV73" s="19"/>
      <c r="BW73" s="19"/>
      <c r="BX73" s="19"/>
      <c r="BY73" s="19"/>
      <c r="BZ73" s="19"/>
      <c r="CA73" s="19"/>
      <c r="CB73" s="19"/>
      <c r="CC73" s="19"/>
      <c r="CD73" s="19"/>
      <c r="CE73" s="19"/>
      <c r="CF73" s="19"/>
      <c r="CG73" s="19"/>
      <c r="CH73" s="19"/>
      <c r="CI73" s="19"/>
      <c r="CJ73" s="19"/>
      <c r="CK73" s="19"/>
      <c r="CL73" s="19"/>
      <c r="CM73" s="19"/>
      <c r="CN73" s="19"/>
      <c r="CO73" s="19"/>
      <c r="CP73" s="19"/>
      <c r="CQ73" s="19"/>
      <c r="CR73" s="19"/>
      <c r="CS73" s="19"/>
      <c r="CT73" s="19"/>
      <c r="CU73" s="19"/>
      <c r="CV73" s="19"/>
      <c r="CW73" s="19"/>
      <c r="CX73" s="19"/>
      <c r="CY73" s="19"/>
      <c r="CZ73" s="19"/>
      <c r="DA73" s="19"/>
      <c r="DB73" s="19"/>
      <c r="DC73" s="19"/>
      <c r="DD73" s="19"/>
      <c r="DE73" s="19"/>
      <c r="DF73" s="19"/>
      <c r="DG73" s="19"/>
      <c r="DH73" s="19"/>
      <c r="DI73" s="19"/>
      <c r="DJ73" s="19"/>
      <c r="DK73" s="19"/>
    </row>
    <row r="74" spans="1:115" s="20" customFormat="1" ht="58.5" customHeight="1">
      <c r="A74" s="58">
        <v>4</v>
      </c>
      <c r="B74" s="26"/>
      <c r="C74" s="50" t="s">
        <v>338</v>
      </c>
      <c r="D74" s="46" t="s">
        <v>339</v>
      </c>
      <c r="E74" s="46" t="s">
        <v>340</v>
      </c>
      <c r="F74" s="46" t="s">
        <v>341</v>
      </c>
      <c r="G74" s="46" t="s">
        <v>342</v>
      </c>
      <c r="H74" s="68" t="s">
        <v>34</v>
      </c>
      <c r="I74" s="68"/>
      <c r="J74" s="46"/>
      <c r="K74" s="55" t="s">
        <v>343</v>
      </c>
      <c r="L74" s="46" t="s">
        <v>344</v>
      </c>
      <c r="M74" s="45"/>
      <c r="N74" s="19"/>
      <c r="O74" s="38">
        <v>10000</v>
      </c>
      <c r="P74" s="19"/>
      <c r="Q74" s="19"/>
      <c r="R74" s="19"/>
      <c r="S74" s="19"/>
      <c r="T74" s="19"/>
      <c r="U74" s="19"/>
      <c r="V74" s="19"/>
      <c r="W74" s="19"/>
      <c r="X74" s="19"/>
      <c r="Y74" s="19"/>
      <c r="Z74" s="19"/>
      <c r="AA74" s="19"/>
      <c r="AB74" s="19"/>
      <c r="AC74" s="19"/>
      <c r="AD74" s="19"/>
      <c r="AE74" s="19"/>
      <c r="AF74" s="19"/>
      <c r="AG74" s="19"/>
      <c r="AH74" s="19"/>
      <c r="AI74" s="19"/>
      <c r="AJ74" s="19"/>
      <c r="AK74" s="19"/>
      <c r="AL74" s="19"/>
      <c r="AM74" s="19"/>
      <c r="AN74" s="19"/>
      <c r="AO74" s="19"/>
      <c r="AP74" s="19"/>
      <c r="AQ74" s="19"/>
      <c r="AR74" s="19"/>
      <c r="AS74" s="19"/>
      <c r="AT74" s="19"/>
      <c r="AU74" s="19"/>
      <c r="AV74" s="19"/>
      <c r="AW74" s="19"/>
      <c r="AX74" s="19"/>
      <c r="AY74" s="19"/>
      <c r="AZ74" s="19"/>
      <c r="BA74" s="19"/>
      <c r="BB74" s="19"/>
      <c r="BC74" s="19"/>
      <c r="BD74" s="19"/>
      <c r="BE74" s="19"/>
      <c r="BF74" s="19"/>
      <c r="BG74" s="19"/>
      <c r="BH74" s="19"/>
      <c r="BI74" s="19"/>
      <c r="BJ74" s="19"/>
      <c r="BK74" s="19"/>
      <c r="BL74" s="19"/>
      <c r="BM74" s="19"/>
      <c r="BN74" s="19"/>
      <c r="BO74" s="19"/>
      <c r="BP74" s="19"/>
      <c r="BQ74" s="19"/>
      <c r="BR74" s="19"/>
      <c r="BS74" s="19"/>
      <c r="BT74" s="19"/>
      <c r="BU74" s="19"/>
      <c r="BV74" s="19"/>
      <c r="BW74" s="19"/>
      <c r="BX74" s="19"/>
      <c r="BY74" s="19"/>
      <c r="BZ74" s="19"/>
      <c r="CA74" s="19"/>
      <c r="CB74" s="19"/>
      <c r="CC74" s="19"/>
      <c r="CD74" s="19"/>
      <c r="CE74" s="19"/>
      <c r="CF74" s="19"/>
      <c r="CG74" s="19"/>
      <c r="CH74" s="19"/>
      <c r="CI74" s="19"/>
      <c r="CJ74" s="19"/>
      <c r="CK74" s="19"/>
      <c r="CL74" s="19"/>
      <c r="CM74" s="19"/>
      <c r="CN74" s="19"/>
      <c r="CO74" s="19"/>
      <c r="CP74" s="19"/>
      <c r="CQ74" s="19"/>
      <c r="CR74" s="19"/>
      <c r="CS74" s="19"/>
      <c r="CT74" s="19"/>
      <c r="CU74" s="19"/>
      <c r="CV74" s="19"/>
      <c r="CW74" s="19"/>
      <c r="CX74" s="19"/>
      <c r="CY74" s="19"/>
      <c r="CZ74" s="19"/>
      <c r="DA74" s="19"/>
      <c r="DB74" s="19"/>
      <c r="DC74" s="19"/>
      <c r="DD74" s="19"/>
      <c r="DE74" s="19"/>
      <c r="DF74" s="19"/>
      <c r="DG74" s="19"/>
      <c r="DH74" s="19"/>
      <c r="DI74" s="19"/>
      <c r="DJ74" s="19"/>
      <c r="DK74" s="19"/>
    </row>
    <row r="75" spans="1:115" s="20" customFormat="1" ht="28.5" customHeight="1">
      <c r="A75" s="58"/>
      <c r="B75" s="104" t="s">
        <v>22</v>
      </c>
      <c r="C75" s="105"/>
      <c r="D75" s="105"/>
      <c r="E75" s="105"/>
      <c r="F75" s="105"/>
      <c r="G75" s="106"/>
      <c r="H75" s="72">
        <v>5</v>
      </c>
      <c r="I75" s="68"/>
      <c r="J75" s="74">
        <v>0</v>
      </c>
      <c r="K75" s="50"/>
      <c r="L75" s="50"/>
      <c r="M75" s="86"/>
      <c r="N75" s="19"/>
      <c r="O75" s="49">
        <f>SUM(O76:O80)</f>
        <v>125143</v>
      </c>
      <c r="P75" s="19"/>
      <c r="Q75" s="19"/>
      <c r="R75" s="19"/>
      <c r="S75" s="19"/>
      <c r="T75" s="19"/>
      <c r="U75" s="19"/>
      <c r="V75" s="19"/>
      <c r="W75" s="19"/>
      <c r="X75" s="19"/>
      <c r="Y75" s="19"/>
      <c r="Z75" s="19"/>
      <c r="AA75" s="19"/>
      <c r="AB75" s="19"/>
      <c r="AC75" s="19"/>
      <c r="AD75" s="19"/>
      <c r="AE75" s="19"/>
      <c r="AF75" s="19"/>
      <c r="AG75" s="19"/>
      <c r="AH75" s="19"/>
      <c r="AI75" s="19"/>
      <c r="AJ75" s="19"/>
      <c r="AK75" s="19"/>
      <c r="AL75" s="19"/>
      <c r="AM75" s="19"/>
      <c r="AN75" s="19"/>
      <c r="AO75" s="19"/>
      <c r="AP75" s="19"/>
      <c r="AQ75" s="19"/>
      <c r="AR75" s="19"/>
      <c r="AS75" s="19"/>
      <c r="AT75" s="19"/>
      <c r="AU75" s="19"/>
      <c r="AV75" s="19"/>
      <c r="AW75" s="19"/>
      <c r="AX75" s="19"/>
      <c r="AY75" s="19"/>
      <c r="AZ75" s="19"/>
      <c r="BA75" s="19"/>
      <c r="BB75" s="19"/>
      <c r="BC75" s="19"/>
      <c r="BD75" s="19"/>
      <c r="BE75" s="19"/>
      <c r="BF75" s="19"/>
      <c r="BG75" s="19"/>
      <c r="BH75" s="19"/>
      <c r="BI75" s="19"/>
      <c r="BJ75" s="19"/>
      <c r="BK75" s="19"/>
      <c r="BL75" s="19"/>
      <c r="BM75" s="19"/>
      <c r="BN75" s="19"/>
      <c r="BO75" s="19"/>
      <c r="BP75" s="19"/>
      <c r="BQ75" s="19"/>
      <c r="BR75" s="19"/>
      <c r="BS75" s="19"/>
      <c r="BT75" s="19"/>
      <c r="BU75" s="19"/>
      <c r="BV75" s="19"/>
      <c r="BW75" s="19"/>
      <c r="BX75" s="19"/>
      <c r="BY75" s="19"/>
      <c r="BZ75" s="19"/>
      <c r="CA75" s="19"/>
      <c r="CB75" s="19"/>
      <c r="CC75" s="19"/>
      <c r="CD75" s="19"/>
      <c r="CE75" s="19"/>
      <c r="CF75" s="19"/>
      <c r="CG75" s="19"/>
      <c r="CH75" s="19"/>
      <c r="CI75" s="19"/>
      <c r="CJ75" s="19"/>
      <c r="CK75" s="19"/>
      <c r="CL75" s="19"/>
      <c r="CM75" s="19"/>
      <c r="CN75" s="19"/>
      <c r="CO75" s="19"/>
      <c r="CP75" s="19"/>
      <c r="CQ75" s="19"/>
      <c r="CR75" s="19"/>
      <c r="CS75" s="19"/>
      <c r="CT75" s="19"/>
      <c r="CU75" s="19"/>
      <c r="CV75" s="19"/>
      <c r="CW75" s="19"/>
      <c r="CX75" s="19"/>
      <c r="CY75" s="19"/>
      <c r="CZ75" s="19"/>
      <c r="DA75" s="19"/>
      <c r="DB75" s="19"/>
      <c r="DC75" s="19"/>
      <c r="DD75" s="19"/>
      <c r="DE75" s="19"/>
      <c r="DF75" s="19"/>
      <c r="DG75" s="19"/>
      <c r="DH75" s="19"/>
      <c r="DI75" s="19"/>
      <c r="DJ75" s="19"/>
      <c r="DK75" s="19"/>
    </row>
    <row r="76" spans="1:115" s="20" customFormat="1" ht="60.75" customHeight="1">
      <c r="A76" s="98">
        <v>1</v>
      </c>
      <c r="B76" s="32"/>
      <c r="C76" s="62" t="s">
        <v>37</v>
      </c>
      <c r="D76" s="62" t="s">
        <v>38</v>
      </c>
      <c r="E76" s="62" t="s">
        <v>39</v>
      </c>
      <c r="F76" s="62" t="s">
        <v>40</v>
      </c>
      <c r="G76" s="65" t="s">
        <v>267</v>
      </c>
      <c r="H76" s="73" t="s">
        <v>34</v>
      </c>
      <c r="I76" s="72">
        <f>SUM(I77:I78)</f>
        <v>0</v>
      </c>
      <c r="J76" s="58"/>
      <c r="K76" s="77" t="s">
        <v>249</v>
      </c>
      <c r="L76" s="46" t="s">
        <v>268</v>
      </c>
      <c r="M76" s="86"/>
      <c r="N76" s="19"/>
      <c r="O76" s="38">
        <v>10950</v>
      </c>
      <c r="P76" s="19">
        <f>116875-106610</f>
        <v>10265</v>
      </c>
      <c r="Q76" s="19"/>
      <c r="R76" s="19"/>
      <c r="S76" s="19"/>
      <c r="T76" s="19"/>
      <c r="U76" s="19"/>
      <c r="V76" s="19"/>
      <c r="W76" s="19"/>
      <c r="X76" s="19"/>
      <c r="Y76" s="19"/>
      <c r="Z76" s="19"/>
      <c r="AA76" s="19"/>
      <c r="AB76" s="19"/>
      <c r="AC76" s="19"/>
      <c r="AD76" s="19"/>
      <c r="AE76" s="19"/>
      <c r="AF76" s="19"/>
      <c r="AG76" s="19"/>
      <c r="AH76" s="19"/>
      <c r="AI76" s="19"/>
      <c r="AJ76" s="19"/>
      <c r="AK76" s="19"/>
      <c r="AL76" s="19"/>
      <c r="AM76" s="19"/>
      <c r="AN76" s="19"/>
      <c r="AO76" s="19"/>
      <c r="AP76" s="19"/>
      <c r="AQ76" s="19"/>
      <c r="AR76" s="19"/>
      <c r="AS76" s="19"/>
      <c r="AT76" s="19"/>
      <c r="AU76" s="19"/>
      <c r="AV76" s="19"/>
      <c r="AW76" s="19"/>
      <c r="AX76" s="19"/>
      <c r="AY76" s="19"/>
      <c r="AZ76" s="19"/>
      <c r="BA76" s="19"/>
      <c r="BB76" s="19"/>
      <c r="BC76" s="19"/>
      <c r="BD76" s="19"/>
      <c r="BE76" s="19"/>
      <c r="BF76" s="19"/>
      <c r="BG76" s="19"/>
      <c r="BH76" s="19"/>
      <c r="BI76" s="19"/>
      <c r="BJ76" s="19"/>
      <c r="BK76" s="19"/>
      <c r="BL76" s="19"/>
      <c r="BM76" s="19"/>
      <c r="BN76" s="19"/>
      <c r="BO76" s="19"/>
      <c r="BP76" s="19"/>
      <c r="BQ76" s="19"/>
      <c r="BR76" s="19"/>
      <c r="BS76" s="19"/>
      <c r="BT76" s="19"/>
      <c r="BU76" s="19"/>
      <c r="BV76" s="19"/>
      <c r="BW76" s="19"/>
      <c r="BX76" s="19"/>
      <c r="BY76" s="19"/>
      <c r="BZ76" s="19"/>
      <c r="CA76" s="19"/>
      <c r="CB76" s="19"/>
      <c r="CC76" s="19"/>
      <c r="CD76" s="19"/>
      <c r="CE76" s="19"/>
      <c r="CF76" s="19"/>
      <c r="CG76" s="19"/>
      <c r="CH76" s="19"/>
      <c r="CI76" s="19"/>
      <c r="CJ76" s="19"/>
      <c r="CK76" s="19"/>
      <c r="CL76" s="19"/>
      <c r="CM76" s="19"/>
      <c r="CN76" s="19"/>
      <c r="CO76" s="19"/>
      <c r="CP76" s="19"/>
      <c r="CQ76" s="19"/>
      <c r="CR76" s="19"/>
      <c r="CS76" s="19"/>
      <c r="CT76" s="19"/>
      <c r="CU76" s="19"/>
      <c r="CV76" s="19"/>
      <c r="CW76" s="19"/>
      <c r="CX76" s="19"/>
      <c r="CY76" s="19"/>
      <c r="CZ76" s="19"/>
      <c r="DA76" s="19"/>
      <c r="DB76" s="19"/>
      <c r="DC76" s="19"/>
      <c r="DD76" s="19"/>
      <c r="DE76" s="19"/>
      <c r="DF76" s="19"/>
      <c r="DG76" s="19"/>
      <c r="DH76" s="19"/>
      <c r="DI76" s="19"/>
      <c r="DJ76" s="19"/>
      <c r="DK76" s="19"/>
    </row>
    <row r="77" spans="1:115" s="21" customFormat="1" ht="52.5" customHeight="1">
      <c r="A77" s="98">
        <v>2</v>
      </c>
      <c r="B77" s="26"/>
      <c r="C77" s="50" t="s">
        <v>345</v>
      </c>
      <c r="D77" s="46" t="s">
        <v>250</v>
      </c>
      <c r="E77" s="46" t="s">
        <v>346</v>
      </c>
      <c r="F77" s="46" t="s">
        <v>347</v>
      </c>
      <c r="G77" s="46" t="s">
        <v>348</v>
      </c>
      <c r="H77" s="68" t="s">
        <v>34</v>
      </c>
      <c r="I77" s="68"/>
      <c r="J77" s="46"/>
      <c r="K77" s="55">
        <v>43805</v>
      </c>
      <c r="L77" s="46" t="s">
        <v>349</v>
      </c>
      <c r="M77" s="45"/>
      <c r="N77" s="19"/>
      <c r="O77" s="38">
        <v>24600</v>
      </c>
      <c r="P77" s="19"/>
      <c r="Q77" s="19"/>
      <c r="R77" s="19"/>
      <c r="S77" s="19"/>
      <c r="T77" s="19"/>
      <c r="U77" s="19"/>
      <c r="V77" s="19"/>
      <c r="W77" s="19"/>
      <c r="X77" s="19"/>
      <c r="Y77" s="19"/>
      <c r="Z77" s="19"/>
      <c r="AA77" s="19"/>
      <c r="AB77" s="19"/>
      <c r="AC77" s="19"/>
      <c r="AD77" s="19"/>
      <c r="AE77" s="19"/>
      <c r="AF77" s="19"/>
      <c r="AG77" s="19"/>
      <c r="AH77" s="19"/>
      <c r="AI77" s="19"/>
      <c r="AJ77" s="19"/>
      <c r="AK77" s="19"/>
      <c r="AL77" s="19"/>
      <c r="AM77" s="19"/>
      <c r="AN77" s="19"/>
      <c r="AO77" s="19"/>
      <c r="AP77" s="19"/>
      <c r="AQ77" s="19"/>
      <c r="AR77" s="19"/>
      <c r="AS77" s="19"/>
      <c r="AT77" s="19"/>
      <c r="AU77" s="19"/>
      <c r="AV77" s="19"/>
      <c r="AW77" s="19"/>
      <c r="AX77" s="19"/>
      <c r="AY77" s="19"/>
      <c r="AZ77" s="19"/>
      <c r="BA77" s="19"/>
      <c r="BB77" s="19"/>
      <c r="BC77" s="19"/>
      <c r="BD77" s="19"/>
      <c r="BE77" s="19"/>
      <c r="BF77" s="19"/>
      <c r="BG77" s="19"/>
      <c r="BH77" s="19"/>
      <c r="BI77" s="19"/>
      <c r="BJ77" s="19"/>
      <c r="BK77" s="19"/>
      <c r="BL77" s="19"/>
      <c r="BM77" s="19"/>
      <c r="BN77" s="19"/>
      <c r="BO77" s="19"/>
      <c r="BP77" s="19"/>
      <c r="BQ77" s="19"/>
      <c r="BR77" s="19"/>
      <c r="BS77" s="19"/>
      <c r="BT77" s="19"/>
      <c r="BU77" s="19"/>
      <c r="BV77" s="19"/>
      <c r="BW77" s="19"/>
      <c r="BX77" s="19"/>
      <c r="BY77" s="19"/>
      <c r="BZ77" s="19"/>
      <c r="CA77" s="19"/>
      <c r="CB77" s="19"/>
      <c r="CC77" s="19"/>
      <c r="CD77" s="19"/>
      <c r="CE77" s="19"/>
      <c r="CF77" s="19"/>
      <c r="CG77" s="19"/>
      <c r="CH77" s="19"/>
      <c r="CI77" s="19"/>
      <c r="CJ77" s="19"/>
      <c r="CK77" s="19"/>
      <c r="CL77" s="19"/>
      <c r="CM77" s="19"/>
      <c r="CN77" s="19"/>
      <c r="CO77" s="19"/>
      <c r="CP77" s="19"/>
      <c r="CQ77" s="19"/>
      <c r="CR77" s="19"/>
      <c r="CS77" s="19"/>
      <c r="CT77" s="19"/>
      <c r="CU77" s="19"/>
      <c r="CV77" s="19"/>
      <c r="CW77" s="19"/>
      <c r="CX77" s="19"/>
      <c r="CY77" s="19"/>
      <c r="CZ77" s="19"/>
      <c r="DA77" s="19"/>
      <c r="DB77" s="19"/>
      <c r="DC77" s="19"/>
      <c r="DD77" s="19"/>
      <c r="DE77" s="19"/>
      <c r="DF77" s="19"/>
      <c r="DG77" s="19"/>
      <c r="DH77" s="19"/>
      <c r="DI77" s="19"/>
      <c r="DJ77" s="19"/>
      <c r="DK77" s="19"/>
    </row>
    <row r="78" spans="1:115" s="14" customFormat="1" ht="63.75" customHeight="1">
      <c r="A78" s="98">
        <v>3</v>
      </c>
      <c r="B78" s="27"/>
      <c r="C78" s="50" t="s">
        <v>23</v>
      </c>
      <c r="D78" s="46" t="s">
        <v>24</v>
      </c>
      <c r="E78" s="46" t="s">
        <v>26</v>
      </c>
      <c r="F78" s="46" t="s">
        <v>25</v>
      </c>
      <c r="G78" s="46" t="s">
        <v>195</v>
      </c>
      <c r="H78" s="68" t="s">
        <v>34</v>
      </c>
      <c r="I78" s="68"/>
      <c r="J78" s="46"/>
      <c r="K78" s="55" t="s">
        <v>269</v>
      </c>
      <c r="L78" s="46" t="s">
        <v>164</v>
      </c>
      <c r="M78" s="88"/>
      <c r="N78" s="24"/>
      <c r="O78" s="35">
        <v>59513</v>
      </c>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K78" s="12"/>
      <c r="BL78" s="12"/>
      <c r="BM78" s="12"/>
      <c r="BN78" s="12"/>
      <c r="BO78" s="12"/>
      <c r="BP78" s="12"/>
      <c r="BQ78" s="12"/>
      <c r="BR78" s="12"/>
      <c r="BS78" s="12"/>
      <c r="BT78" s="12"/>
      <c r="BU78" s="12"/>
      <c r="BV78" s="12"/>
      <c r="BW78" s="12"/>
      <c r="BX78" s="12"/>
      <c r="BY78" s="12"/>
      <c r="BZ78" s="12"/>
      <c r="CA78" s="12"/>
      <c r="CB78" s="12"/>
      <c r="CC78" s="12"/>
      <c r="CD78" s="12"/>
      <c r="CE78" s="12"/>
      <c r="CF78" s="12"/>
      <c r="CG78" s="12"/>
      <c r="CH78" s="12"/>
      <c r="CI78" s="12"/>
      <c r="CJ78" s="12"/>
      <c r="CK78" s="12"/>
      <c r="CL78" s="12"/>
      <c r="CM78" s="12"/>
      <c r="CN78" s="12"/>
      <c r="CO78" s="12"/>
      <c r="CP78" s="12"/>
      <c r="CQ78" s="12"/>
      <c r="CR78" s="12"/>
      <c r="CS78" s="12"/>
      <c r="CT78" s="12"/>
      <c r="CU78" s="12"/>
      <c r="CV78" s="12"/>
      <c r="CW78" s="12"/>
      <c r="CX78" s="12"/>
      <c r="CY78" s="12"/>
      <c r="CZ78" s="12"/>
      <c r="DA78" s="12"/>
      <c r="DB78" s="12"/>
      <c r="DC78" s="12"/>
      <c r="DD78" s="12"/>
      <c r="DE78" s="12"/>
      <c r="DF78" s="12"/>
      <c r="DG78" s="12"/>
      <c r="DH78" s="12"/>
      <c r="DI78" s="12"/>
      <c r="DJ78" s="12"/>
      <c r="DK78" s="12"/>
    </row>
    <row r="79" spans="1:115" s="14" customFormat="1" ht="78" customHeight="1">
      <c r="A79" s="98">
        <v>4</v>
      </c>
      <c r="B79" s="27"/>
      <c r="C79" s="46" t="s">
        <v>44</v>
      </c>
      <c r="D79" s="46" t="s">
        <v>45</v>
      </c>
      <c r="E79" s="46" t="s">
        <v>46</v>
      </c>
      <c r="F79" s="46" t="s">
        <v>47</v>
      </c>
      <c r="G79" s="46" t="s">
        <v>214</v>
      </c>
      <c r="H79" s="68" t="s">
        <v>34</v>
      </c>
      <c r="I79" s="68"/>
      <c r="J79" s="46"/>
      <c r="K79" s="55">
        <v>43924</v>
      </c>
      <c r="L79" s="46" t="s">
        <v>61</v>
      </c>
      <c r="M79" s="45"/>
      <c r="N79" s="12"/>
      <c r="O79" s="91">
        <v>9500</v>
      </c>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c r="AY79" s="12"/>
      <c r="AZ79" s="12"/>
      <c r="BA79" s="12"/>
      <c r="BB79" s="12"/>
      <c r="BC79" s="12"/>
      <c r="BD79" s="12"/>
      <c r="BE79" s="12"/>
      <c r="BF79" s="12"/>
      <c r="BG79" s="12"/>
      <c r="BH79" s="12"/>
      <c r="BI79" s="12"/>
      <c r="BJ79" s="12"/>
      <c r="BK79" s="12"/>
      <c r="BL79" s="12"/>
      <c r="BM79" s="12"/>
      <c r="BN79" s="12"/>
      <c r="BO79" s="12"/>
      <c r="BP79" s="12"/>
      <c r="BQ79" s="12"/>
      <c r="BR79" s="12"/>
      <c r="BS79" s="12"/>
      <c r="BT79" s="12"/>
      <c r="BU79" s="12"/>
      <c r="BV79" s="12"/>
      <c r="BW79" s="12"/>
      <c r="BX79" s="12"/>
      <c r="BY79" s="12"/>
      <c r="BZ79" s="12"/>
      <c r="CA79" s="12"/>
      <c r="CB79" s="12"/>
      <c r="CC79" s="12"/>
      <c r="CD79" s="12"/>
      <c r="CE79" s="12"/>
      <c r="CF79" s="12"/>
      <c r="CG79" s="12"/>
      <c r="CH79" s="12"/>
      <c r="CI79" s="12"/>
      <c r="CJ79" s="12"/>
      <c r="CK79" s="12"/>
      <c r="CL79" s="12"/>
      <c r="CM79" s="12"/>
      <c r="CN79" s="12"/>
      <c r="CO79" s="12"/>
      <c r="CP79" s="12"/>
      <c r="CQ79" s="12"/>
      <c r="CR79" s="12"/>
      <c r="CS79" s="12"/>
      <c r="CT79" s="12"/>
      <c r="CU79" s="12"/>
      <c r="CV79" s="12"/>
      <c r="CW79" s="12"/>
      <c r="CX79" s="12"/>
      <c r="CY79" s="12"/>
      <c r="CZ79" s="12"/>
      <c r="DA79" s="12"/>
      <c r="DB79" s="12"/>
      <c r="DC79" s="12"/>
      <c r="DD79" s="12"/>
      <c r="DE79" s="12"/>
      <c r="DF79" s="12"/>
      <c r="DG79" s="12"/>
      <c r="DH79" s="12"/>
      <c r="DI79" s="12"/>
      <c r="DJ79" s="12"/>
      <c r="DK79" s="12"/>
    </row>
    <row r="80" spans="1:115" s="14" customFormat="1" ht="55.5" customHeight="1">
      <c r="A80" s="98">
        <v>5</v>
      </c>
      <c r="B80" s="27"/>
      <c r="C80" s="46" t="s">
        <v>88</v>
      </c>
      <c r="D80" s="46" t="s">
        <v>250</v>
      </c>
      <c r="E80" s="46" t="s">
        <v>251</v>
      </c>
      <c r="F80" s="46" t="s">
        <v>252</v>
      </c>
      <c r="G80" s="46" t="s">
        <v>253</v>
      </c>
      <c r="H80" s="68" t="s">
        <v>34</v>
      </c>
      <c r="I80" s="68"/>
      <c r="J80" s="46"/>
      <c r="K80" s="55" t="s">
        <v>232</v>
      </c>
      <c r="L80" s="46" t="s">
        <v>254</v>
      </c>
      <c r="M80" s="45"/>
      <c r="N80" s="12"/>
      <c r="O80" s="35">
        <v>20580</v>
      </c>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c r="AY80" s="12"/>
      <c r="AZ80" s="12"/>
      <c r="BA80" s="12"/>
      <c r="BB80" s="12"/>
      <c r="BC80" s="12"/>
      <c r="BD80" s="12"/>
      <c r="BE80" s="12"/>
      <c r="BF80" s="12"/>
      <c r="BG80" s="12"/>
      <c r="BH80" s="12"/>
      <c r="BI80" s="12"/>
      <c r="BJ80" s="12"/>
      <c r="BK80" s="12"/>
      <c r="BL80" s="12"/>
      <c r="BM80" s="12"/>
      <c r="BN80" s="12"/>
      <c r="BO80" s="12"/>
      <c r="BP80" s="12"/>
      <c r="BQ80" s="12"/>
      <c r="BR80" s="12"/>
      <c r="BS80" s="12"/>
      <c r="BT80" s="12"/>
      <c r="BU80" s="12"/>
      <c r="BV80" s="12"/>
      <c r="BW80" s="12"/>
      <c r="BX80" s="12"/>
      <c r="BY80" s="12"/>
      <c r="BZ80" s="12"/>
      <c r="CA80" s="12"/>
      <c r="CB80" s="12"/>
      <c r="CC80" s="12"/>
      <c r="CD80" s="12"/>
      <c r="CE80" s="12"/>
      <c r="CF80" s="12"/>
      <c r="CG80" s="12"/>
      <c r="CH80" s="12"/>
      <c r="CI80" s="12"/>
      <c r="CJ80" s="12"/>
      <c r="CK80" s="12"/>
      <c r="CL80" s="12"/>
      <c r="CM80" s="12"/>
      <c r="CN80" s="12"/>
      <c r="CO80" s="12"/>
      <c r="CP80" s="12"/>
      <c r="CQ80" s="12"/>
      <c r="CR80" s="12"/>
      <c r="CS80" s="12"/>
      <c r="CT80" s="12"/>
      <c r="CU80" s="12"/>
      <c r="CV80" s="12"/>
      <c r="CW80" s="12"/>
      <c r="CX80" s="12"/>
      <c r="CY80" s="12"/>
      <c r="CZ80" s="12"/>
      <c r="DA80" s="12"/>
      <c r="DB80" s="12"/>
      <c r="DC80" s="12"/>
      <c r="DD80" s="12"/>
      <c r="DE80" s="12"/>
      <c r="DF80" s="12"/>
      <c r="DG80" s="12"/>
      <c r="DH80" s="12"/>
      <c r="DI80" s="12"/>
      <c r="DJ80" s="12"/>
      <c r="DK80" s="12"/>
    </row>
    <row r="81" spans="1:115" s="14" customFormat="1" ht="25.5" customHeight="1">
      <c r="A81" s="101" t="s">
        <v>27</v>
      </c>
      <c r="B81" s="102"/>
      <c r="C81" s="102"/>
      <c r="D81" s="102"/>
      <c r="E81" s="102"/>
      <c r="F81" s="102"/>
      <c r="G81" s="103"/>
      <c r="H81" s="74">
        <v>2</v>
      </c>
      <c r="I81" s="68">
        <v>0</v>
      </c>
      <c r="J81" s="74">
        <v>0</v>
      </c>
      <c r="K81" s="78"/>
      <c r="L81" s="78"/>
      <c r="M81" s="87"/>
      <c r="N81" s="4"/>
      <c r="O81" s="47">
        <f>SUM(O82:O83)</f>
        <v>169238</v>
      </c>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c r="AY81" s="12"/>
      <c r="AZ81" s="12"/>
      <c r="BA81" s="12"/>
      <c r="BB81" s="12"/>
      <c r="BC81" s="12"/>
      <c r="BD81" s="12"/>
      <c r="BE81" s="12"/>
      <c r="BF81" s="12"/>
      <c r="BG81" s="12"/>
      <c r="BH81" s="12"/>
      <c r="BI81" s="12"/>
      <c r="BJ81" s="12"/>
      <c r="BK81" s="12"/>
      <c r="BL81" s="12"/>
      <c r="BM81" s="12"/>
      <c r="BN81" s="12"/>
      <c r="BO81" s="12"/>
      <c r="BP81" s="12"/>
      <c r="BQ81" s="12"/>
      <c r="BR81" s="12"/>
      <c r="BS81" s="12"/>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c r="CZ81" s="12"/>
      <c r="DA81" s="12"/>
      <c r="DB81" s="12"/>
      <c r="DC81" s="12"/>
      <c r="DD81" s="12"/>
      <c r="DE81" s="12"/>
      <c r="DF81" s="12"/>
      <c r="DG81" s="12"/>
      <c r="DH81" s="12"/>
      <c r="DI81" s="12"/>
      <c r="DJ81" s="12"/>
      <c r="DK81" s="12"/>
    </row>
    <row r="82" spans="1:15" ht="49.5" customHeight="1">
      <c r="A82" s="84">
        <v>1</v>
      </c>
      <c r="B82" s="89"/>
      <c r="C82" s="50" t="s">
        <v>101</v>
      </c>
      <c r="D82" s="46" t="s">
        <v>102</v>
      </c>
      <c r="E82" s="46" t="s">
        <v>103</v>
      </c>
      <c r="F82" s="46" t="s">
        <v>104</v>
      </c>
      <c r="G82" s="46" t="s">
        <v>107</v>
      </c>
      <c r="H82" s="50" t="s">
        <v>35</v>
      </c>
      <c r="I82" s="50"/>
      <c r="J82" s="50"/>
      <c r="K82" s="50" t="s">
        <v>105</v>
      </c>
      <c r="L82" s="46" t="s">
        <v>106</v>
      </c>
      <c r="M82" s="45"/>
      <c r="O82" s="35">
        <v>14208</v>
      </c>
    </row>
    <row r="83" spans="1:15" ht="51">
      <c r="A83" s="84">
        <v>2</v>
      </c>
      <c r="B83" s="89"/>
      <c r="C83" s="50" t="s">
        <v>101</v>
      </c>
      <c r="D83" s="46" t="s">
        <v>102</v>
      </c>
      <c r="E83" s="46" t="s">
        <v>103</v>
      </c>
      <c r="F83" s="46" t="s">
        <v>108</v>
      </c>
      <c r="G83" s="46" t="s">
        <v>109</v>
      </c>
      <c r="H83" s="50" t="s">
        <v>35</v>
      </c>
      <c r="I83" s="50"/>
      <c r="J83" s="50"/>
      <c r="K83" s="50" t="s">
        <v>105</v>
      </c>
      <c r="L83" s="46" t="s">
        <v>110</v>
      </c>
      <c r="M83" s="89"/>
      <c r="O83" s="90">
        <v>155030</v>
      </c>
    </row>
  </sheetData>
  <sheetProtection/>
  <mergeCells count="29">
    <mergeCell ref="L8:L10"/>
    <mergeCell ref="K7:M7"/>
    <mergeCell ref="M8:M10"/>
    <mergeCell ref="B70:G70"/>
    <mergeCell ref="B75:G75"/>
    <mergeCell ref="B53:F53"/>
    <mergeCell ref="E8:E10"/>
    <mergeCell ref="B31:G31"/>
    <mergeCell ref="K8:K10"/>
    <mergeCell ref="A3:E3"/>
    <mergeCell ref="A4:E4"/>
    <mergeCell ref="H4:M5"/>
    <mergeCell ref="H3:L3"/>
    <mergeCell ref="B12:C12"/>
    <mergeCell ref="B6:M6"/>
    <mergeCell ref="C8:C10"/>
    <mergeCell ref="D8:D10"/>
    <mergeCell ref="G8:J8"/>
    <mergeCell ref="D7:J7"/>
    <mergeCell ref="A81:G81"/>
    <mergeCell ref="A40:G40"/>
    <mergeCell ref="A38:G38"/>
    <mergeCell ref="A19:G19"/>
    <mergeCell ref="B13:G13"/>
    <mergeCell ref="H9:J9"/>
    <mergeCell ref="A8:A10"/>
    <mergeCell ref="G9:G10"/>
    <mergeCell ref="F8:F10"/>
    <mergeCell ref="B8:B10"/>
  </mergeCells>
  <printOptions/>
  <pageMargins left="0.35" right="0.25" top="0.5" bottom="0.21" header="0.5" footer="0.2"/>
  <pageSetup horizontalDpi="600" verticalDpi="600" orientation="landscape" paperSize="9" scale="80" r:id="rId2"/>
  <rowBreaks count="1" manualBreakCount="1">
    <brk id="18" max="255" man="1"/>
  </rowBreaks>
  <colBreaks count="1" manualBreakCount="1">
    <brk id="13" max="65535" man="1"/>
  </colBreaks>
  <drawing r:id="rId1"/>
</worksheet>
</file>

<file path=xl/worksheets/sheet2.xml><?xml version="1.0" encoding="utf-8"?>
<worksheet xmlns="http://schemas.openxmlformats.org/spreadsheetml/2006/main" xmlns:r="http://schemas.openxmlformats.org/officeDocument/2006/relationships">
  <dimension ref="B2:B2"/>
  <sheetViews>
    <sheetView zoomScalePageLayoutView="0" workbookViewId="0" topLeftCell="A1">
      <selection activeCell="I23" sqref="I23"/>
    </sheetView>
  </sheetViews>
  <sheetFormatPr defaultColWidth="9.140625" defaultRowHeight="12.75"/>
  <cols>
    <col min="2" max="2" width="25.57421875" style="0" customWidth="1"/>
  </cols>
  <sheetData>
    <row r="2" ht="12.75">
      <c r="B2" s="3"/>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CMS</dc:creator>
  <cp:keywords/>
  <dc:description/>
  <cp:lastModifiedBy>admin</cp:lastModifiedBy>
  <cp:lastPrinted>2020-03-09T01:59:23Z</cp:lastPrinted>
  <dcterms:created xsi:type="dcterms:W3CDTF">2015-03-03T05:11:17Z</dcterms:created>
  <dcterms:modified xsi:type="dcterms:W3CDTF">2020-12-08T03:28:02Z</dcterms:modified>
  <cp:category/>
  <cp:version/>
  <cp:contentType/>
  <cp:contentStatus/>
</cp:coreProperties>
</file>